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verastegui\Desktop\PPTs Regional\Excel a colgar\"/>
    </mc:Choice>
  </mc:AlternateContent>
  <bookViews>
    <workbookView xWindow="0" yWindow="0" windowWidth="38400" windowHeight="172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J34" i="1"/>
  <c r="F34" i="1"/>
  <c r="N33" i="1"/>
  <c r="J33" i="1"/>
  <c r="F33" i="1"/>
  <c r="N32" i="1"/>
  <c r="J32" i="1"/>
  <c r="F32" i="1"/>
  <c r="N31" i="1"/>
  <c r="J31" i="1"/>
  <c r="F31" i="1"/>
  <c r="N30" i="1"/>
  <c r="J30" i="1"/>
  <c r="F30" i="1"/>
  <c r="N29" i="1"/>
  <c r="J29" i="1"/>
  <c r="F29" i="1"/>
  <c r="N28" i="1"/>
  <c r="J28" i="1"/>
  <c r="F28" i="1"/>
  <c r="N27" i="1"/>
  <c r="J27" i="1"/>
  <c r="F27" i="1"/>
  <c r="N26" i="1"/>
  <c r="J26" i="1"/>
  <c r="F26" i="1"/>
  <c r="N25" i="1"/>
  <c r="J25" i="1"/>
  <c r="F25" i="1"/>
  <c r="N24" i="1"/>
  <c r="J24" i="1"/>
  <c r="F24" i="1"/>
  <c r="N23" i="1"/>
  <c r="J23" i="1"/>
  <c r="F23" i="1"/>
  <c r="N22" i="1"/>
  <c r="J22" i="1"/>
  <c r="F22" i="1"/>
  <c r="N21" i="1"/>
  <c r="J21" i="1"/>
  <c r="F21" i="1"/>
  <c r="N20" i="1"/>
  <c r="J20" i="1"/>
  <c r="F20" i="1"/>
  <c r="N19" i="1"/>
  <c r="J19" i="1"/>
  <c r="F19" i="1"/>
  <c r="N18" i="1"/>
  <c r="J18" i="1"/>
  <c r="F18" i="1"/>
  <c r="N17" i="1"/>
  <c r="J17" i="1"/>
  <c r="F17" i="1"/>
  <c r="N16" i="1"/>
  <c r="J16" i="1"/>
  <c r="F16" i="1"/>
  <c r="N15" i="1"/>
  <c r="J15" i="1"/>
  <c r="F15" i="1"/>
  <c r="N14" i="1"/>
  <c r="J14" i="1"/>
  <c r="F14" i="1"/>
  <c r="N13" i="1"/>
  <c r="J13" i="1"/>
  <c r="F13" i="1"/>
  <c r="N12" i="1"/>
  <c r="J12" i="1"/>
  <c r="F12" i="1"/>
  <c r="N11" i="1"/>
  <c r="J11" i="1"/>
  <c r="F11" i="1"/>
  <c r="N10" i="1"/>
  <c r="L7" i="1"/>
  <c r="J10" i="1"/>
  <c r="F10" i="1"/>
  <c r="N9" i="1"/>
  <c r="I7" i="1"/>
  <c r="H7" i="1"/>
  <c r="F9" i="1"/>
  <c r="M7" i="1"/>
  <c r="N7" i="1" s="1"/>
  <c r="E7" i="1"/>
  <c r="D7" i="1"/>
  <c r="F7" i="1" l="1"/>
  <c r="J7" i="1"/>
  <c r="J9" i="1"/>
</calcChain>
</file>

<file path=xl/sharedStrings.xml><?xml version="1.0" encoding="utf-8"?>
<sst xmlns="http://schemas.openxmlformats.org/spreadsheetml/2006/main" count="45" uniqueCount="40">
  <si>
    <t>PERÚ DOCENTES POR ESPECIALIDAD EN INICIAL, PRIMARIA Y SECUNDARIA SEGÚN REGIÓN ADMINISTRATIVA 2017</t>
  </si>
  <si>
    <t>TOTAL</t>
  </si>
  <si>
    <t>REGIÓN ADMINISTRATIVA</t>
  </si>
  <si>
    <t>INICIAL ESCOLARIZADO</t>
  </si>
  <si>
    <t>PRIMARIA</t>
  </si>
  <si>
    <t>SECUNDARIA</t>
  </si>
  <si>
    <t>Total docentes con Especilidad</t>
  </si>
  <si>
    <t>Especialidad Educación Inicial</t>
  </si>
  <si>
    <t>%</t>
  </si>
  <si>
    <t>Especialidad Educación Primaria</t>
  </si>
  <si>
    <t>Especialidad Educación Secundaria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</si>
  <si>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</si>
  <si>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</si>
  <si>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</si>
  <si>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</si>
  <si>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</si>
  <si>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</si>
  <si>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</si>
  <si>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</si>
  <si>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</si>
  <si>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Huanuco</t>
  </si>
  <si>
    <t>Ica</t>
  </si>
  <si>
    <t>Junin</t>
  </si>
  <si>
    <t>La Libertad</t>
  </si>
  <si>
    <t>Lambayeque</t>
  </si>
  <si>
    <t>Lima</t>
  </si>
  <si>
    <t>Lima Provincia</t>
  </si>
  <si>
    <t>Loreto</t>
  </si>
  <si>
    <t>Madre de Dios</t>
  </si>
  <si>
    <t>Moquegua</t>
  </si>
  <si>
    <t>Pasco</t>
  </si>
  <si>
    <t>Piura</t>
  </si>
  <si>
    <t>Puno</t>
  </si>
  <si>
    <t>San Martin</t>
  </si>
  <si>
    <t>Tacna</t>
  </si>
  <si>
    <t>Tumbes</t>
  </si>
  <si>
    <t>Ucayali</t>
  </si>
  <si>
    <t>Fuente: CENSO EDUCATIVO 2017 - UNIDAD DE ESTADÍSTICA, MINISTERIO DE EDUCACIÓN.</t>
  </si>
  <si>
    <t>Elaboración: UNIDAD DE ESTADÍSTICA, MINISTERIO DE EDUCACIÓN.</t>
  </si>
  <si>
    <t>1/ Programas Escolarizados de Educación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</si>
</sst>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u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vertical="center"/>
    </xf>
    <xf numFmtId="0" fontId="4" fillId="0" borderId="3" xfId="0" applyFont="1" applyBorder="1" applyAlignment="1"/>
    <xf numFmtId="0" fontId="0" fillId="0" borderId="3" xfId="0" applyBorder="1"/>
    <xf numFmtId="0" fontId="0" fillId="0" borderId="0" xfId="0" applyBorder="1"/>
    <xf numFmtId="0" fontId="3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2" borderId="3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0" fontId="0" fillId="0" borderId="0" xfId="0" applyFill="1" applyBorder="1"/>
    <xf numFmtId="3" fontId="0" fillId="0" borderId="13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0" fontId="7" fillId="0" borderId="3" xfId="0" applyFont="1" applyBorder="1"/>
    <xf numFmtId="0" fontId="7" fillId="3" borderId="3" xfId="0" applyFont="1" applyFill="1" applyBorder="1"/>
    <xf numFmtId="3" fontId="0" fillId="3" borderId="13" xfId="0" applyNumberFormat="1" applyFill="1" applyBorder="1"/>
    <xf numFmtId="3" fontId="0" fillId="3" borderId="14" xfId="0" applyNumberFormat="1" applyFill="1" applyBorder="1"/>
    <xf numFmtId="3" fontId="0" fillId="3" borderId="15" xfId="0" applyNumberFormat="1" applyFill="1" applyBorder="1"/>
    <xf numFmtId="0" fontId="7" fillId="0" borderId="5" xfId="0" applyFon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0" fontId="8" fillId="0" borderId="19" xfId="0" applyFont="1" applyFill="1" applyBorder="1"/>
    <xf numFmtId="0" fontId="8" fillId="0" borderId="0" xfId="0" applyFont="1" applyFill="1" applyBorder="1"/>
    <xf numFmtId="0" fontId="3" fillId="0" borderId="0" xfId="0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49"/>
  <sheetViews>
    <sheetView showGridLines="0" tabSelected="1" workbookViewId="0">
      <selection activeCell="B2" sqref="B2:N2"/>
    </sheetView>
  </sheetViews>
  <sheetFormatPr baseColWidth="10" defaultRowHeight="15" x14ac:dyDescent="0.25"/>
  <cols>
    <col min="1" max="1" width="3.42578125" customWidth="1"/>
    <col min="2" max="2" width="21.7109375" customWidth="1"/>
    <col min="3" max="3" width="2.7109375" customWidth="1"/>
    <col min="4" max="5" width="15.7109375" customWidth="1"/>
    <col min="6" max="6" width="9.42578125" customWidth="1"/>
    <col min="7" max="7" width="2.28515625" customWidth="1"/>
    <col min="8" max="9" width="15.7109375" customWidth="1"/>
    <col min="10" max="10" width="8.85546875" customWidth="1"/>
    <col min="11" max="11" width="2.5703125" customWidth="1"/>
    <col min="12" max="13" width="15.7109375" customWidth="1"/>
  </cols>
  <sheetData>
    <row r="2" spans="2:15" ht="21" x14ac:dyDescent="0.35"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5" ht="30.75" customHeight="1" x14ac:dyDescent="0.25">
      <c r="B3" s="35" t="s">
        <v>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"/>
      <c r="O3" s="1"/>
    </row>
    <row r="4" spans="2:15" ht="15.75" customHeight="1" x14ac:dyDescent="0.25">
      <c r="B4" s="37" t="s">
        <v>2</v>
      </c>
      <c r="C4" s="2"/>
      <c r="D4" s="39" t="s">
        <v>3</v>
      </c>
      <c r="E4" s="39"/>
      <c r="F4" s="39"/>
      <c r="G4" s="3"/>
      <c r="H4" s="39" t="s">
        <v>4</v>
      </c>
      <c r="I4" s="39"/>
      <c r="J4" s="39"/>
      <c r="K4" s="3"/>
      <c r="L4" s="39" t="s">
        <v>5</v>
      </c>
      <c r="M4" s="39"/>
      <c r="N4" s="39"/>
      <c r="O4" s="4"/>
    </row>
    <row r="5" spans="2:15" ht="94.5" customHeight="1" x14ac:dyDescent="0.25">
      <c r="B5" s="38"/>
      <c r="C5" s="5"/>
      <c r="D5" s="6" t="s">
        <v>6</v>
      </c>
      <c r="E5" s="7" t="s">
        <v>7</v>
      </c>
      <c r="F5" s="8" t="s">
        <v>8</v>
      </c>
      <c r="H5" s="6" t="s">
        <v>6</v>
      </c>
      <c r="I5" s="7" t="s">
        <v>9</v>
      </c>
      <c r="J5" s="8" t="s">
        <v>8</v>
      </c>
      <c r="L5" s="6" t="s">
        <v>6</v>
      </c>
      <c r="M5" s="7" t="s">
        <v>10</v>
      </c>
      <c r="N5" s="8" t="s">
        <v>8</v>
      </c>
    </row>
    <row r="6" spans="2:15" x14ac:dyDescent="0.25">
      <c r="B6" s="9"/>
      <c r="C6" s="4"/>
      <c r="D6" s="10"/>
      <c r="E6" s="11"/>
      <c r="F6" s="12"/>
      <c r="H6" s="10"/>
      <c r="I6" s="11"/>
      <c r="J6" s="12"/>
      <c r="L6" s="10"/>
      <c r="M6" s="11"/>
      <c r="N6" s="12"/>
    </row>
    <row r="7" spans="2:15" ht="28.5" customHeight="1" x14ac:dyDescent="0.25">
      <c r="B7" s="13" t="s">
        <v>1</v>
      </c>
      <c r="C7" s="14"/>
      <c r="D7" s="15">
        <f t="shared" ref="D7:E7" si="0">SUM(D9:D34)</f>
        <v>79028</v>
      </c>
      <c r="E7" s="16">
        <f t="shared" si="0"/>
        <v>66317</v>
      </c>
      <c r="F7" s="17">
        <f>E7/D7*100</f>
        <v>83.915827301715851</v>
      </c>
      <c r="H7" s="15">
        <f t="shared" ref="H7:I7" si="1">SUM(H9:H34)</f>
        <v>188273</v>
      </c>
      <c r="I7" s="16">
        <f t="shared" si="1"/>
        <v>165099</v>
      </c>
      <c r="J7" s="17">
        <f>I7/H7*100</f>
        <v>87.691278090857423</v>
      </c>
      <c r="L7" s="15">
        <f t="shared" ref="L7:M7" si="2">SUM(L9:L34)</f>
        <v>173039</v>
      </c>
      <c r="M7" s="16">
        <f t="shared" si="2"/>
        <v>130082</v>
      </c>
      <c r="N7" s="17">
        <f>M7/L7*100</f>
        <v>75.174960558024495</v>
      </c>
    </row>
    <row r="8" spans="2:15" x14ac:dyDescent="0.25">
      <c r="B8" s="3"/>
      <c r="C8" s="18"/>
      <c r="D8" s="19"/>
      <c r="E8" s="20"/>
      <c r="F8" s="21"/>
      <c r="H8" s="19"/>
      <c r="I8" s="20"/>
      <c r="J8" s="21"/>
      <c r="L8" s="19"/>
      <c r="M8" s="20"/>
      <c r="N8" s="21"/>
    </row>
    <row r="9" spans="2:15" ht="15.75" x14ac:dyDescent="0.25">
      <c r="B9" s="22" t="s">
        <v>11</v>
      </c>
      <c r="C9" s="18"/>
      <c r="D9" s="19">
        <v>1114</v>
      </c>
      <c r="E9" s="20">
        <v>837</v>
      </c>
      <c r="F9" s="21">
        <f t="shared" ref="F9:F34" si="3">E9/D9*100</f>
        <v>75.134649910233392</v>
      </c>
      <c r="H9" s="19">
        <v>3204</v>
      </c>
      <c r="I9" s="20">
        <v>2959</v>
      </c>
      <c r="J9" s="21">
        <f t="shared" ref="J9:J34" si="4">I9/H9*100</f>
        <v>92.353308364544318</v>
      </c>
      <c r="L9" s="19">
        <v>2710</v>
      </c>
      <c r="M9" s="20">
        <v>2043</v>
      </c>
      <c r="N9" s="21">
        <f t="shared" ref="N9:N34" si="5">M9/L9*100</f>
        <v>75.38745387453875</v>
      </c>
    </row>
    <row r="10" spans="2:15" ht="15.75" x14ac:dyDescent="0.25">
      <c r="B10" s="22" t="s">
        <v>12</v>
      </c>
      <c r="C10" s="18"/>
      <c r="D10" s="19">
        <v>3311</v>
      </c>
      <c r="E10" s="20">
        <v>2788</v>
      </c>
      <c r="F10" s="21">
        <f t="shared" si="3"/>
        <v>84.204167925098162</v>
      </c>
      <c r="H10" s="19">
        <v>8461</v>
      </c>
      <c r="I10" s="20">
        <v>7677</v>
      </c>
      <c r="J10" s="21">
        <f t="shared" si="4"/>
        <v>90.733955797187093</v>
      </c>
      <c r="L10" s="19">
        <v>8491</v>
      </c>
      <c r="M10" s="20">
        <v>6242</v>
      </c>
      <c r="N10" s="21">
        <f t="shared" si="5"/>
        <v>73.513131551054059</v>
      </c>
    </row>
    <row r="11" spans="2:15" ht="15.75" x14ac:dyDescent="0.25">
      <c r="B11" s="23" t="s">
        <v>13</v>
      </c>
      <c r="C11" s="18"/>
      <c r="D11" s="24">
        <v>1569</v>
      </c>
      <c r="E11" s="25">
        <v>1257</v>
      </c>
      <c r="F11" s="26">
        <f t="shared" si="3"/>
        <v>80.114722753346086</v>
      </c>
      <c r="H11" s="24">
        <v>3701</v>
      </c>
      <c r="I11" s="25">
        <v>3451</v>
      </c>
      <c r="J11" s="26">
        <f t="shared" si="4"/>
        <v>93.245068900297213</v>
      </c>
      <c r="L11" s="24">
        <v>3519</v>
      </c>
      <c r="M11" s="25">
        <v>2558</v>
      </c>
      <c r="N11" s="26">
        <f t="shared" si="5"/>
        <v>72.691105427678309</v>
      </c>
    </row>
    <row r="12" spans="2:15" ht="15.75" x14ac:dyDescent="0.25">
      <c r="B12" s="22" t="s">
        <v>14</v>
      </c>
      <c r="C12" s="18"/>
      <c r="D12" s="19">
        <v>4218</v>
      </c>
      <c r="E12" s="20">
        <v>3553</v>
      </c>
      <c r="F12" s="21">
        <f t="shared" si="3"/>
        <v>84.234234234234222</v>
      </c>
      <c r="H12" s="19">
        <v>8578</v>
      </c>
      <c r="I12" s="20">
        <v>6918</v>
      </c>
      <c r="J12" s="21">
        <f t="shared" si="4"/>
        <v>80.648169736535323</v>
      </c>
      <c r="L12" s="19">
        <v>8556</v>
      </c>
      <c r="M12" s="20">
        <v>6363</v>
      </c>
      <c r="N12" s="21">
        <f t="shared" si="5"/>
        <v>74.36886395511921</v>
      </c>
    </row>
    <row r="13" spans="2:15" ht="15.75" x14ac:dyDescent="0.25">
      <c r="B13" s="22" t="s">
        <v>15</v>
      </c>
      <c r="C13" s="18"/>
      <c r="D13" s="19">
        <v>2082</v>
      </c>
      <c r="E13" s="20">
        <v>1490</v>
      </c>
      <c r="F13" s="21">
        <f t="shared" si="3"/>
        <v>71.565802113352547</v>
      </c>
      <c r="H13" s="19">
        <v>6035</v>
      </c>
      <c r="I13" s="20">
        <v>5583</v>
      </c>
      <c r="J13" s="21">
        <f t="shared" si="4"/>
        <v>92.510356255178124</v>
      </c>
      <c r="L13" s="19">
        <v>5492</v>
      </c>
      <c r="M13" s="20">
        <v>4193</v>
      </c>
      <c r="N13" s="21">
        <f t="shared" si="5"/>
        <v>76.347414420975966</v>
      </c>
    </row>
    <row r="14" spans="2:15" ht="15.75" x14ac:dyDescent="0.25">
      <c r="B14" s="23" t="s">
        <v>16</v>
      </c>
      <c r="C14" s="18"/>
      <c r="D14" s="24">
        <v>4621</v>
      </c>
      <c r="E14" s="25">
        <v>3139</v>
      </c>
      <c r="F14" s="26">
        <f t="shared" si="3"/>
        <v>67.9290196927072</v>
      </c>
      <c r="H14" s="24">
        <v>12469</v>
      </c>
      <c r="I14" s="25">
        <v>11647</v>
      </c>
      <c r="J14" s="26">
        <f t="shared" si="4"/>
        <v>93.407650974416555</v>
      </c>
      <c r="L14" s="24">
        <v>10456</v>
      </c>
      <c r="M14" s="25">
        <v>8266</v>
      </c>
      <c r="N14" s="26">
        <f t="shared" si="5"/>
        <v>79.055087987758228</v>
      </c>
    </row>
    <row r="15" spans="2:15" ht="15.75" x14ac:dyDescent="0.25">
      <c r="B15" s="22" t="s">
        <v>17</v>
      </c>
      <c r="C15" s="18"/>
      <c r="D15" s="19">
        <v>2002</v>
      </c>
      <c r="E15" s="20">
        <v>1858</v>
      </c>
      <c r="F15" s="21">
        <f t="shared" si="3"/>
        <v>92.807192807192806</v>
      </c>
      <c r="H15" s="19">
        <v>4194</v>
      </c>
      <c r="I15" s="20">
        <v>3533</v>
      </c>
      <c r="J15" s="21">
        <f t="shared" si="4"/>
        <v>84.239389604196475</v>
      </c>
      <c r="L15" s="19">
        <v>3914</v>
      </c>
      <c r="M15" s="20">
        <v>2949</v>
      </c>
      <c r="N15" s="21">
        <f t="shared" si="5"/>
        <v>75.344915687276455</v>
      </c>
    </row>
    <row r="16" spans="2:15" ht="15.75" x14ac:dyDescent="0.25">
      <c r="B16" s="22" t="s">
        <v>18</v>
      </c>
      <c r="C16" s="18"/>
      <c r="D16" s="19">
        <v>3311</v>
      </c>
      <c r="E16" s="20">
        <v>2166</v>
      </c>
      <c r="F16" s="21">
        <f t="shared" si="3"/>
        <v>65.418302627604959</v>
      </c>
      <c r="H16" s="19">
        <v>9178</v>
      </c>
      <c r="I16" s="20">
        <v>8452</v>
      </c>
      <c r="J16" s="21">
        <f t="shared" si="4"/>
        <v>92.089779908476785</v>
      </c>
      <c r="L16" s="19">
        <v>8527</v>
      </c>
      <c r="M16" s="20">
        <v>6339</v>
      </c>
      <c r="N16" s="21">
        <f t="shared" si="5"/>
        <v>74.340330714201954</v>
      </c>
    </row>
    <row r="17" spans="2:14" ht="15.75" x14ac:dyDescent="0.25">
      <c r="B17" s="23" t="s">
        <v>19</v>
      </c>
      <c r="C17" s="18"/>
      <c r="D17" s="24">
        <v>1545</v>
      </c>
      <c r="E17" s="25">
        <v>1298</v>
      </c>
      <c r="F17" s="26">
        <f t="shared" si="3"/>
        <v>84.01294498381877</v>
      </c>
      <c r="H17" s="24">
        <v>4012</v>
      </c>
      <c r="I17" s="25">
        <v>3641</v>
      </c>
      <c r="J17" s="26">
        <f t="shared" si="4"/>
        <v>90.752741774675968</v>
      </c>
      <c r="L17" s="24">
        <v>3778</v>
      </c>
      <c r="M17" s="25">
        <v>2896</v>
      </c>
      <c r="N17" s="26">
        <f t="shared" si="5"/>
        <v>76.654314452091057</v>
      </c>
    </row>
    <row r="18" spans="2:14" ht="15.75" x14ac:dyDescent="0.25">
      <c r="B18" s="22" t="s">
        <v>20</v>
      </c>
      <c r="C18" s="18"/>
      <c r="D18" s="19">
        <v>2162</v>
      </c>
      <c r="E18" s="20">
        <v>1836</v>
      </c>
      <c r="F18" s="21">
        <f t="shared" si="3"/>
        <v>84.921369102682704</v>
      </c>
      <c r="H18" s="19">
        <v>6110</v>
      </c>
      <c r="I18" s="20">
        <v>5645</v>
      </c>
      <c r="J18" s="21">
        <f t="shared" si="4"/>
        <v>92.389525368248769</v>
      </c>
      <c r="L18" s="19">
        <v>5128</v>
      </c>
      <c r="M18" s="20">
        <v>3886</v>
      </c>
      <c r="N18" s="21">
        <f t="shared" si="5"/>
        <v>75.78003120124805</v>
      </c>
    </row>
    <row r="19" spans="2:14" ht="15.75" x14ac:dyDescent="0.25">
      <c r="B19" s="22" t="s">
        <v>21</v>
      </c>
      <c r="C19" s="18"/>
      <c r="D19" s="19">
        <v>2737</v>
      </c>
      <c r="E19" s="20">
        <v>2456</v>
      </c>
      <c r="F19" s="21">
        <f t="shared" si="3"/>
        <v>89.733284618195114</v>
      </c>
      <c r="H19" s="19">
        <v>5259</v>
      </c>
      <c r="I19" s="20">
        <v>4245</v>
      </c>
      <c r="J19" s="21">
        <f t="shared" si="4"/>
        <v>80.718767826583004</v>
      </c>
      <c r="L19" s="19">
        <v>5133</v>
      </c>
      <c r="M19" s="20">
        <v>3830</v>
      </c>
      <c r="N19" s="21">
        <f t="shared" si="5"/>
        <v>74.615234755503607</v>
      </c>
    </row>
    <row r="20" spans="2:14" ht="15.75" x14ac:dyDescent="0.25">
      <c r="B20" s="23" t="s">
        <v>22</v>
      </c>
      <c r="C20" s="18"/>
      <c r="D20" s="24">
        <v>3317</v>
      </c>
      <c r="E20" s="25">
        <v>2908</v>
      </c>
      <c r="F20" s="26">
        <f t="shared" si="3"/>
        <v>87.669580946638519</v>
      </c>
      <c r="H20" s="24">
        <v>9355</v>
      </c>
      <c r="I20" s="25">
        <v>8383</v>
      </c>
      <c r="J20" s="26">
        <f t="shared" si="4"/>
        <v>89.609834313201503</v>
      </c>
      <c r="L20" s="24">
        <v>8682</v>
      </c>
      <c r="M20" s="25">
        <v>6563</v>
      </c>
      <c r="N20" s="26">
        <f t="shared" si="5"/>
        <v>75.593181294632572</v>
      </c>
    </row>
    <row r="21" spans="2:14" ht="15.75" x14ac:dyDescent="0.25">
      <c r="B21" s="22" t="s">
        <v>23</v>
      </c>
      <c r="C21" s="18"/>
      <c r="D21" s="19">
        <v>5167</v>
      </c>
      <c r="E21" s="20">
        <v>4145</v>
      </c>
      <c r="F21" s="21">
        <f t="shared" si="3"/>
        <v>80.220630927036964</v>
      </c>
      <c r="H21" s="19">
        <v>11700</v>
      </c>
      <c r="I21" s="20">
        <v>10320</v>
      </c>
      <c r="J21" s="21">
        <f t="shared" si="4"/>
        <v>88.205128205128204</v>
      </c>
      <c r="L21" s="19">
        <v>10234</v>
      </c>
      <c r="M21" s="20">
        <v>7820</v>
      </c>
      <c r="N21" s="21">
        <f t="shared" si="5"/>
        <v>76.411960132890371</v>
      </c>
    </row>
    <row r="22" spans="2:14" ht="15.75" x14ac:dyDescent="0.25">
      <c r="B22" s="22" t="s">
        <v>24</v>
      </c>
      <c r="C22" s="18"/>
      <c r="D22" s="19">
        <v>2780</v>
      </c>
      <c r="E22" s="20">
        <v>2401</v>
      </c>
      <c r="F22" s="21">
        <f t="shared" si="3"/>
        <v>86.366906474820155</v>
      </c>
      <c r="H22" s="19">
        <v>7203</v>
      </c>
      <c r="I22" s="20">
        <v>6307</v>
      </c>
      <c r="J22" s="21">
        <f t="shared" si="4"/>
        <v>87.560738581146751</v>
      </c>
      <c r="L22" s="19">
        <v>6382</v>
      </c>
      <c r="M22" s="20">
        <v>5057</v>
      </c>
      <c r="N22" s="21">
        <f t="shared" si="5"/>
        <v>79.238483234095895</v>
      </c>
    </row>
    <row r="23" spans="2:14" ht="15.75" x14ac:dyDescent="0.25">
      <c r="B23" s="23" t="s">
        <v>25</v>
      </c>
      <c r="C23" s="18"/>
      <c r="D23" s="24">
        <v>19193</v>
      </c>
      <c r="E23" s="25">
        <v>17382</v>
      </c>
      <c r="F23" s="26">
        <f t="shared" si="3"/>
        <v>90.564268222789551</v>
      </c>
      <c r="H23" s="24">
        <v>38474</v>
      </c>
      <c r="I23" s="25">
        <v>30957</v>
      </c>
      <c r="J23" s="26">
        <f t="shared" si="4"/>
        <v>80.462130269792581</v>
      </c>
      <c r="L23" s="24">
        <v>36868</v>
      </c>
      <c r="M23" s="25">
        <v>27788</v>
      </c>
      <c r="N23" s="26">
        <f t="shared" si="5"/>
        <v>75.371595963979601</v>
      </c>
    </row>
    <row r="24" spans="2:14" ht="15.75" x14ac:dyDescent="0.25">
      <c r="B24" s="22" t="s">
        <v>26</v>
      </c>
      <c r="C24" s="18"/>
      <c r="D24" s="19">
        <v>2563</v>
      </c>
      <c r="E24" s="20">
        <v>2382</v>
      </c>
      <c r="F24" s="21">
        <f t="shared" si="3"/>
        <v>92.937963324229429</v>
      </c>
      <c r="H24" s="19">
        <v>6195</v>
      </c>
      <c r="I24" s="20">
        <v>5109</v>
      </c>
      <c r="J24" s="21">
        <f t="shared" si="4"/>
        <v>82.469733656174341</v>
      </c>
      <c r="L24" s="19">
        <v>6404</v>
      </c>
      <c r="M24" s="20">
        <v>4725</v>
      </c>
      <c r="N24" s="21">
        <f t="shared" si="5"/>
        <v>73.782011242973141</v>
      </c>
    </row>
    <row r="25" spans="2:14" ht="15.75" x14ac:dyDescent="0.25">
      <c r="B25" s="22" t="s">
        <v>27</v>
      </c>
      <c r="C25" s="18"/>
      <c r="D25" s="19">
        <v>2617</v>
      </c>
      <c r="E25" s="20">
        <v>2344</v>
      </c>
      <c r="F25" s="21">
        <f t="shared" si="3"/>
        <v>89.568207871608706</v>
      </c>
      <c r="H25" s="19">
        <v>6882</v>
      </c>
      <c r="I25" s="20">
        <v>6244</v>
      </c>
      <c r="J25" s="21">
        <f t="shared" si="4"/>
        <v>90.729439116535886</v>
      </c>
      <c r="L25" s="19">
        <v>5120</v>
      </c>
      <c r="M25" s="20">
        <v>3636</v>
      </c>
      <c r="N25" s="21">
        <f t="shared" si="5"/>
        <v>71.015625</v>
      </c>
    </row>
    <row r="26" spans="2:14" ht="15.75" x14ac:dyDescent="0.25">
      <c r="B26" s="23" t="s">
        <v>28</v>
      </c>
      <c r="C26" s="18"/>
      <c r="D26" s="24">
        <v>410</v>
      </c>
      <c r="E26" s="25">
        <v>313</v>
      </c>
      <c r="F26" s="26">
        <f t="shared" si="3"/>
        <v>76.341463414634148</v>
      </c>
      <c r="H26" s="24">
        <v>987</v>
      </c>
      <c r="I26" s="25">
        <v>901</v>
      </c>
      <c r="J26" s="26">
        <f t="shared" si="4"/>
        <v>91.286727456940213</v>
      </c>
      <c r="L26" s="24">
        <v>853</v>
      </c>
      <c r="M26" s="25">
        <v>571</v>
      </c>
      <c r="N26" s="26">
        <f t="shared" si="5"/>
        <v>66.940211019929663</v>
      </c>
    </row>
    <row r="27" spans="2:14" ht="15.75" x14ac:dyDescent="0.25">
      <c r="B27" s="22" t="s">
        <v>29</v>
      </c>
      <c r="C27" s="18"/>
      <c r="D27" s="19">
        <v>576</v>
      </c>
      <c r="E27" s="20">
        <v>536</v>
      </c>
      <c r="F27" s="21">
        <f t="shared" si="3"/>
        <v>93.055555555555557</v>
      </c>
      <c r="H27" s="19">
        <v>1282</v>
      </c>
      <c r="I27" s="20">
        <v>1104</v>
      </c>
      <c r="J27" s="21">
        <f t="shared" si="4"/>
        <v>86.115444617784703</v>
      </c>
      <c r="L27" s="19">
        <v>1434</v>
      </c>
      <c r="M27" s="20">
        <v>976</v>
      </c>
      <c r="N27" s="21">
        <f t="shared" si="5"/>
        <v>68.061366806136675</v>
      </c>
    </row>
    <row r="28" spans="2:14" ht="15.75" x14ac:dyDescent="0.25">
      <c r="B28" s="22" t="s">
        <v>30</v>
      </c>
      <c r="C28" s="18"/>
      <c r="D28" s="19">
        <v>667</v>
      </c>
      <c r="E28" s="20">
        <v>575</v>
      </c>
      <c r="F28" s="21">
        <f t="shared" si="3"/>
        <v>86.206896551724128</v>
      </c>
      <c r="H28" s="19">
        <v>2128</v>
      </c>
      <c r="I28" s="20">
        <v>1929</v>
      </c>
      <c r="J28" s="21">
        <f t="shared" si="4"/>
        <v>90.648496240601503</v>
      </c>
      <c r="L28" s="19">
        <v>2156</v>
      </c>
      <c r="M28" s="20">
        <v>1617</v>
      </c>
      <c r="N28" s="21">
        <f t="shared" si="5"/>
        <v>75</v>
      </c>
    </row>
    <row r="29" spans="2:14" ht="15.75" x14ac:dyDescent="0.25">
      <c r="B29" s="23" t="s">
        <v>31</v>
      </c>
      <c r="C29" s="18"/>
      <c r="D29" s="24">
        <v>4723</v>
      </c>
      <c r="E29" s="25">
        <v>3545</v>
      </c>
      <c r="F29" s="26">
        <f t="shared" si="3"/>
        <v>75.058225704001686</v>
      </c>
      <c r="H29" s="24">
        <v>10689</v>
      </c>
      <c r="I29" s="25">
        <v>9816</v>
      </c>
      <c r="J29" s="26">
        <f t="shared" si="4"/>
        <v>91.832725231546448</v>
      </c>
      <c r="L29" s="24">
        <v>8501</v>
      </c>
      <c r="M29" s="25">
        <v>6462</v>
      </c>
      <c r="N29" s="26">
        <f t="shared" si="5"/>
        <v>76.014586519233035</v>
      </c>
    </row>
    <row r="30" spans="2:14" ht="15.75" x14ac:dyDescent="0.25">
      <c r="B30" s="22" t="s">
        <v>32</v>
      </c>
      <c r="C30" s="18"/>
      <c r="D30" s="19">
        <v>3211</v>
      </c>
      <c r="E30" s="20">
        <v>2888</v>
      </c>
      <c r="F30" s="21">
        <f t="shared" si="3"/>
        <v>89.940828402366861</v>
      </c>
      <c r="H30" s="19">
        <v>9473</v>
      </c>
      <c r="I30" s="20">
        <v>8670</v>
      </c>
      <c r="J30" s="21">
        <f t="shared" si="4"/>
        <v>91.523276681093634</v>
      </c>
      <c r="L30" s="19">
        <v>9755</v>
      </c>
      <c r="M30" s="20">
        <v>6929</v>
      </c>
      <c r="N30" s="21">
        <f t="shared" si="5"/>
        <v>71.030240902101482</v>
      </c>
    </row>
    <row r="31" spans="2:14" ht="15.75" x14ac:dyDescent="0.25">
      <c r="B31" s="22" t="s">
        <v>33</v>
      </c>
      <c r="C31" s="18"/>
      <c r="D31" s="19">
        <v>2160</v>
      </c>
      <c r="E31" s="20">
        <v>1551</v>
      </c>
      <c r="F31" s="21">
        <f t="shared" si="3"/>
        <v>71.805555555555557</v>
      </c>
      <c r="H31" s="19">
        <v>5701</v>
      </c>
      <c r="I31" s="20">
        <v>5323</v>
      </c>
      <c r="J31" s="21">
        <f t="shared" si="4"/>
        <v>93.369584283459034</v>
      </c>
      <c r="L31" s="19">
        <v>4464</v>
      </c>
      <c r="M31" s="20">
        <v>3432</v>
      </c>
      <c r="N31" s="21">
        <f t="shared" si="5"/>
        <v>76.881720430107521</v>
      </c>
    </row>
    <row r="32" spans="2:14" ht="15.75" x14ac:dyDescent="0.25">
      <c r="B32" s="23" t="s">
        <v>34</v>
      </c>
      <c r="C32" s="18"/>
      <c r="D32" s="24">
        <v>919</v>
      </c>
      <c r="E32" s="25">
        <v>860</v>
      </c>
      <c r="F32" s="26">
        <f t="shared" si="3"/>
        <v>93.579978237214362</v>
      </c>
      <c r="H32" s="24">
        <v>1892</v>
      </c>
      <c r="I32" s="25">
        <v>1635</v>
      </c>
      <c r="J32" s="26">
        <f t="shared" si="4"/>
        <v>86.416490486257928</v>
      </c>
      <c r="L32" s="24">
        <v>2242</v>
      </c>
      <c r="M32" s="25">
        <v>1666</v>
      </c>
      <c r="N32" s="26">
        <f t="shared" si="5"/>
        <v>74.30865298840321</v>
      </c>
    </row>
    <row r="33" spans="2:14" ht="15.75" x14ac:dyDescent="0.25">
      <c r="B33" s="22" t="s">
        <v>35</v>
      </c>
      <c r="C33" s="18"/>
      <c r="D33" s="19">
        <v>853</v>
      </c>
      <c r="E33" s="20">
        <v>725</v>
      </c>
      <c r="F33" s="21">
        <f t="shared" si="3"/>
        <v>84.994138335287218</v>
      </c>
      <c r="H33" s="19">
        <v>1668</v>
      </c>
      <c r="I33" s="20">
        <v>1519</v>
      </c>
      <c r="J33" s="21">
        <f t="shared" si="4"/>
        <v>91.067146282973624</v>
      </c>
      <c r="L33" s="19">
        <v>1517</v>
      </c>
      <c r="M33" s="20">
        <v>1167</v>
      </c>
      <c r="N33" s="21">
        <f t="shared" si="5"/>
        <v>76.928147659854972</v>
      </c>
    </row>
    <row r="34" spans="2:14" ht="15.75" x14ac:dyDescent="0.25">
      <c r="B34" s="27" t="s">
        <v>36</v>
      </c>
      <c r="C34" s="18"/>
      <c r="D34" s="28">
        <v>1200</v>
      </c>
      <c r="E34" s="29">
        <v>1084</v>
      </c>
      <c r="F34" s="30">
        <f t="shared" si="3"/>
        <v>90.333333333333329</v>
      </c>
      <c r="H34" s="28">
        <v>3443</v>
      </c>
      <c r="I34" s="29">
        <v>3131</v>
      </c>
      <c r="J34" s="30">
        <f t="shared" si="4"/>
        <v>90.938135347081044</v>
      </c>
      <c r="L34" s="28">
        <v>2723</v>
      </c>
      <c r="M34" s="29">
        <v>2108</v>
      </c>
      <c r="N34" s="30">
        <f t="shared" si="5"/>
        <v>77.414616232096961</v>
      </c>
    </row>
    <row r="35" spans="2:14" x14ac:dyDescent="0.25">
      <c r="B35" s="31" t="s">
        <v>37</v>
      </c>
      <c r="C35" s="32"/>
    </row>
    <row r="36" spans="2:14" x14ac:dyDescent="0.25">
      <c r="B36" s="32" t="s">
        <v>38</v>
      </c>
      <c r="C36" s="32"/>
    </row>
    <row r="37" spans="2:14" x14ac:dyDescent="0.25">
      <c r="B37" s="33" t="s">
        <v>39</v>
      </c>
      <c r="C37" s="33"/>
    </row>
    <row r="39" spans="2:14" ht="31.5" customHeight="1" x14ac:dyDescent="0.25"/>
    <row r="40" spans="2:14" ht="15.75" customHeight="1" x14ac:dyDescent="0.25"/>
    <row r="41" spans="2:14" ht="93.75" customHeight="1" x14ac:dyDescent="0.25"/>
    <row r="75" ht="32.25" customHeight="1" x14ac:dyDescent="0.25"/>
    <row r="76" ht="15.75" customHeight="1" x14ac:dyDescent="0.25"/>
    <row r="77" ht="97.5" customHeight="1" x14ac:dyDescent="0.25"/>
    <row r="111" ht="27.75" customHeight="1" x14ac:dyDescent="0.25"/>
    <row r="112" ht="15.75" customHeight="1" x14ac:dyDescent="0.25"/>
    <row r="113" ht="97.5" customHeight="1" x14ac:dyDescent="0.25"/>
    <row r="132" spans="13:13" ht="15.75" x14ac:dyDescent="0.25">
      <c r="M132" s="22"/>
    </row>
    <row r="147" ht="30.75" customHeight="1" x14ac:dyDescent="0.25"/>
    <row r="148" ht="15.75" customHeight="1" x14ac:dyDescent="0.25"/>
    <row r="149" ht="96.75" customHeight="1" x14ac:dyDescent="0.25"/>
  </sheetData>
  <mergeCells count="6">
    <mergeCell ref="B2:N2"/>
    <mergeCell ref="B3:M3"/>
    <mergeCell ref="B4:B5"/>
    <mergeCell ref="D4:F4"/>
    <mergeCell ref="H4:J4"/>
    <mergeCell ref="L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CHOLLY YOLANDA FARRO PEÑA</dc:creator>
  <cp:lastModifiedBy>WESLEY JAVIER VERASTEGUI ARTEAGA</cp:lastModifiedBy>
  <dcterms:created xsi:type="dcterms:W3CDTF">2017-12-06T16:09:00Z</dcterms:created>
  <dcterms:modified xsi:type="dcterms:W3CDTF">2017-12-15T22:01:38Z</dcterms:modified>
</cp:coreProperties>
</file>