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1215" windowHeight="16200" activeTab="0"/>
  </bookViews>
  <sheets>
    <sheet name="Prompt" sheetId="1" r:id="rId1"/>
    <sheet name="Cedula9B" sheetId="2" state="veryHidden" r:id="rId2"/>
    <sheet name="Enviar" sheetId="3" state="veryHidden" r:id="rId3"/>
  </sheets>
  <definedNames>
    <definedName name="_xlnm.Print_Area" localSheetId="1">'Cedula9B'!$A$1:$T$152</definedName>
  </definedNames>
  <calcPr fullCalcOnLoad="1"/>
</workbook>
</file>

<file path=xl/comments2.xml><?xml version="1.0" encoding="utf-8"?>
<comments xmlns="http://schemas.openxmlformats.org/spreadsheetml/2006/main">
  <authors>
    <author>CMOLINA</author>
  </authors>
  <commentList>
    <comment ref="G16" authorId="0">
      <text>
        <r>
          <rPr>
            <b/>
            <sz val="10"/>
            <rFont val="Tahoma"/>
            <family val="2"/>
          </rPr>
          <t>No</t>
        </r>
        <r>
          <rPr>
            <sz val="10"/>
            <rFont val="Tahoma"/>
            <family val="2"/>
          </rPr>
          <t xml:space="preserve"> utilizar comillas ("") para el nombre del centro.
Ejemplo:
</t>
        </r>
        <r>
          <rPr>
            <b/>
            <sz val="10"/>
            <rFont val="Tahoma"/>
            <family val="2"/>
          </rPr>
          <t>DATO CORRECTO:</t>
        </r>
        <r>
          <rPr>
            <sz val="10"/>
            <rFont val="Tahoma"/>
            <family val="2"/>
          </rPr>
          <t xml:space="preserve"> 003 DIVINO JESUS
</t>
        </r>
        <r>
          <rPr>
            <b/>
            <sz val="10"/>
            <color indexed="10"/>
            <rFont val="Tahoma"/>
            <family val="2"/>
          </rPr>
          <t>DATO CON ERROR:</t>
        </r>
        <r>
          <rPr>
            <sz val="10"/>
            <color indexed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"</t>
        </r>
        <r>
          <rPr>
            <sz val="10"/>
            <rFont val="Tahoma"/>
            <family val="2"/>
          </rPr>
          <t>003 DIVINO JESUS</t>
        </r>
        <r>
          <rPr>
            <b/>
            <sz val="10"/>
            <color indexed="10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<sst xmlns="http://schemas.openxmlformats.org/spreadsheetml/2006/main" count="434" uniqueCount="375">
  <si>
    <t>CÉDULA</t>
  </si>
  <si>
    <t>TOTAL</t>
  </si>
  <si>
    <t>H</t>
  </si>
  <si>
    <t>M</t>
  </si>
  <si>
    <t xml:space="preserve">INSTRUCCIONES DEL FORMATO ELECTRÓNICO </t>
  </si>
  <si>
    <t>¡ATENCIÓN!</t>
  </si>
  <si>
    <t>Para hacer uso de las funcionalidades de esta Cédula Electrónica debe habilitar macros</t>
  </si>
  <si>
    <t>Si utiliza Excel 2000, 2002, 2003 siga el siguiente procedimiento:</t>
  </si>
  <si>
    <r>
      <t xml:space="preserve">Si utiliza </t>
    </r>
    <r>
      <rPr>
        <b/>
        <sz val="18"/>
        <rFont val="Arial"/>
        <family val="2"/>
      </rPr>
      <t>Excel 2007</t>
    </r>
    <r>
      <rPr>
        <b/>
        <sz val="15"/>
        <rFont val="Arial"/>
        <family val="2"/>
      </rPr>
      <t xml:space="preserve"> siga el siguiente procedimiento:</t>
    </r>
  </si>
  <si>
    <t>RESULTADO DEL EJERCICIO EDUCATIVO</t>
  </si>
  <si>
    <t>9B</t>
  </si>
  <si>
    <t>SITUACIÓN</t>
  </si>
  <si>
    <t xml:space="preserve"> Total de Matriculados</t>
  </si>
  <si>
    <t xml:space="preserve"> Fallecidos</t>
  </si>
  <si>
    <t xml:space="preserve"> Con Certificación</t>
  </si>
  <si>
    <t xml:space="preserve"> Sin Certificación</t>
  </si>
  <si>
    <t>CARRERAS</t>
  </si>
  <si>
    <t>DENOMINACIÓN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</si>
  <si>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</si>
  <si>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</si>
  <si>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</si>
  <si>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</si>
  <si>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</si>
  <si>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</si>
  <si>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</si>
  <si>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</si>
  <si>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</si>
  <si>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</si>
  <si>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CICLO MEDIO</t>
  </si>
  <si>
    <t>FAMILIAS Y CARRERAS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</si>
  <si>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</si>
  <si>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</si>
  <si>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</si>
  <si>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</si>
  <si>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</si>
  <si>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</si>
  <si>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</si>
  <si>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</si>
  <si>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</si>
  <si>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</si>
  <si>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100. RESULTADO DEL EJERCICIO EDUCATIVO 2015</t>
  </si>
  <si>
    <t>101. SITUACIÓN DEL EJERCICIO EDUCATIVO DEL AÑO 2015, POR CICLO Y SEXO.</t>
  </si>
  <si>
    <t>Complete y remita esta sección entre diciembre de 2015 y enero de 2016</t>
  </si>
  <si>
    <t>1. CÓDIGO MODULAR :</t>
  </si>
  <si>
    <t>3. NOMBRE :</t>
  </si>
  <si>
    <t>CICLO</t>
  </si>
  <si>
    <t>Básico</t>
  </si>
  <si>
    <t>Medio</t>
  </si>
  <si>
    <r>
      <rPr>
        <b/>
        <sz val="10"/>
        <color indexed="8"/>
        <rFont val="Cambria"/>
        <family val="1"/>
      </rPr>
      <t>1/ Aprobados :</t>
    </r>
    <r>
      <rPr>
        <sz val="10"/>
        <color indexed="8"/>
        <rFont val="Cambria"/>
        <family val="1"/>
      </rPr>
      <t xml:space="preserve"> Alumnos que al finalizar el modulo fueron considerados aptos a ser promovidos al siguiente módulo.</t>
    </r>
  </si>
  <si>
    <r>
      <rPr>
        <b/>
        <sz val="10"/>
        <color indexed="8"/>
        <rFont val="Cambria"/>
        <family val="1"/>
      </rPr>
      <t>2/ Retirados :</t>
    </r>
    <r>
      <rPr>
        <sz val="10"/>
        <color indexed="8"/>
        <rFont val="Cambria"/>
        <family val="1"/>
      </rPr>
      <t xml:space="preserve"> Alumnos que sobrepasaron el límite de inasistencias y fueron considerados no apto para ser evaluados.</t>
    </r>
  </si>
  <si>
    <t>102. RETIRADOS POR CICLO Y SEXO; SEGÚN MOTIVO (al 30-11-2015)</t>
  </si>
  <si>
    <t>MOTIVO</t>
  </si>
  <si>
    <t>Situación económica</t>
  </si>
  <si>
    <t>Ingreso a la universidad</t>
  </si>
  <si>
    <t>Elección de otra carrera / especialidad</t>
  </si>
  <si>
    <t>Enfermedad</t>
  </si>
  <si>
    <t>Adicción</t>
  </si>
  <si>
    <t>Otros</t>
  </si>
  <si>
    <t>Nota.- El totales de esta tabla debe ser iguales a la suma de lo reportado en el rubro “Retirados” de la tabla 101</t>
  </si>
  <si>
    <t>103. APROBADOS CON CERTIFICACIÓN Y SIN CERTIFICACIÓN POR CICLO Y SEXO</t>
  </si>
  <si>
    <t>Nota.- El total de esta tabla debe ser igual a lo reportado en el rubro “Aprobados” de la tabla 101</t>
  </si>
  <si>
    <t>CENSO ESCOLAR 2015</t>
  </si>
  <si>
    <t>Educación Técnico Productiva</t>
  </si>
  <si>
    <t>Version :</t>
  </si>
  <si>
    <t>4. DISTRITO :</t>
  </si>
  <si>
    <t>2.  CÓDIGO DE LOCAL ESCOLAR :</t>
  </si>
  <si>
    <t>Paso 1:</t>
  </si>
  <si>
    <t>Realice el ENVÍO con su clave EOL.</t>
  </si>
  <si>
    <t>Paso 2:</t>
  </si>
  <si>
    <t>Una vez realizado el ENVÍO,  Revise su constancia de envio.</t>
  </si>
  <si>
    <t xml:space="preserve">  ADVERTENCIA</t>
  </si>
  <si>
    <t>ASEGÚRESE DE REGISTRAR TODA LA INFORMACIÓN DEL NIVEL INFORMANTE</t>
  </si>
  <si>
    <r>
      <t xml:space="preserve"> Aprobados</t>
    </r>
    <r>
      <rPr>
        <vertAlign val="superscript"/>
        <sz val="11"/>
        <rFont val="Cambria"/>
        <family val="1"/>
      </rPr>
      <t xml:space="preserve"> 1/</t>
    </r>
  </si>
  <si>
    <r>
      <t xml:space="preserve"> Retirados </t>
    </r>
    <r>
      <rPr>
        <vertAlign val="superscript"/>
        <sz val="11"/>
        <rFont val="Cambria"/>
        <family val="1"/>
      </rPr>
      <t>2/</t>
    </r>
  </si>
  <si>
    <t>00</t>
  </si>
  <si>
    <t>CICLO BÁSICO</t>
  </si>
  <si>
    <t>131000-MED : EDUCACIÓN FÍSICA</t>
  </si>
  <si>
    <t>131014-MED : DEPORTES</t>
  </si>
  <si>
    <t>131024-MED : DIRECCIÓN TÉCNICA EN FUTBOL</t>
  </si>
  <si>
    <t>216000-MED : TEOLOGÍA Y FILOSOFÍA</t>
  </si>
  <si>
    <t>216014-MED : LITERATURA BÍBLICA</t>
  </si>
  <si>
    <t>216024-MED : TEOLOGÍA PASTORAL</t>
  </si>
  <si>
    <t>222000-MED : DISEÑO</t>
  </si>
  <si>
    <t>222014-MED : PUBLICIDAD Y MEDIOS DIGITALES</t>
  </si>
  <si>
    <t>226000-MED : ARTESANÍA Y MANUALIDADES</t>
  </si>
  <si>
    <t>226014-MED : JOYERÍA</t>
  </si>
  <si>
    <t>313000-MED : PSICOLOGÍA</t>
  </si>
  <si>
    <t>313014-MED : PSICOTERAPIA PSICOANALÍTICA</t>
  </si>
  <si>
    <t>321000-MED : CIENCIAS DE LA COMUNICACIÓN</t>
  </si>
  <si>
    <t>321014-MED : PRODUCCIÓN RADIAL Y TELEVISIVA</t>
  </si>
  <si>
    <t>322000-MED : PERIODISMO Y LOCUCIÓN</t>
  </si>
  <si>
    <t>322014-MED : LOCUCIÓN Y COMUNICACIÓN DE RADIO Y TELEVISIÓN</t>
  </si>
  <si>
    <t>323000-MED : OPERADORES DE IMAGEN Y SONIDO</t>
  </si>
  <si>
    <t>323014-MED : OPERACIÓN DE EQUIPOS DE GRABACIÓN Y MEZCLA</t>
  </si>
  <si>
    <t>323024-MED : OPERACIÓN DE EQUIPOS DE RADIO Y TELEVISIÓN</t>
  </si>
  <si>
    <t>323034-MED : OPERACIÓN DE SISTEMAS DE DIFUSIÓN SONORA</t>
  </si>
  <si>
    <t>332000-MED : ADMINISTRACIÓN DE SERVICIOS TURÍSTICOS, HOTELERÍA Y GASTRONOMÍA</t>
  </si>
  <si>
    <t>332014-MED : ADMINISTRACIÓN DE HOSTELERÍA</t>
  </si>
  <si>
    <t>332024-MED : ADMINISTRACIÓN DE HOTELES</t>
  </si>
  <si>
    <t>332034-MED : ADMINISTRACIÓN DE RESTAURANTES</t>
  </si>
  <si>
    <t>332044-MED : ADMINISTRACIÓN TURÍSTICA</t>
  </si>
  <si>
    <t>332054-MED : AVIACIÓN COMERCIAL</t>
  </si>
  <si>
    <t>332064-MED : BAR Y COCTELERIA</t>
  </si>
  <si>
    <t>332074-MED : COCINA</t>
  </si>
  <si>
    <t>332084-MED : COCINA Y REPOSTERÍA</t>
  </si>
  <si>
    <t>332094-MED : HOSTELERÍA</t>
  </si>
  <si>
    <t>332104-MED : PASTELERÍA</t>
  </si>
  <si>
    <t>332114-MED : PASTELERÍA Y PANADERÍA</t>
  </si>
  <si>
    <t>332124-MED : PASTELERÍA Y TURISMO</t>
  </si>
  <si>
    <t>332134-MED : SERVICIO DE RESTAURANTE Y BAR</t>
  </si>
  <si>
    <t>335000-MED : NEGOCIOS INTERNACIONALES</t>
  </si>
  <si>
    <t>335014-MED : COMERCIO INTERNACIONAL</t>
  </si>
  <si>
    <t>335024-MED : COMERCIO Y PRODUCCIÓN</t>
  </si>
  <si>
    <t>335034-MED : NEGOCIOS-COMERCIO INTERNACIONAL</t>
  </si>
  <si>
    <t>335044-MED : NEGOCIOS-COMERCIO Y PRODUCCIÓN</t>
  </si>
  <si>
    <t>339000-MED : OTRAS CARRERAS DE ADMINISTRACIÓN</t>
  </si>
  <si>
    <t>339014-MED : COMERCIO</t>
  </si>
  <si>
    <t>339024-MED : LOGÍSTICA Y ALMACENES</t>
  </si>
  <si>
    <t>342000-MED : CONTABILIDAD Y FINANZAS</t>
  </si>
  <si>
    <t>342014-MED : CONTABILIDAD</t>
  </si>
  <si>
    <t>441000-MED : CIENCIAS DE LA COMPUTACIÓN</t>
  </si>
  <si>
    <t>441014-MED : ADMINISTRACIÓN DE BASE DE DATOS</t>
  </si>
  <si>
    <t>441024-MED : ADMINISTRACIÓN DE REDES</t>
  </si>
  <si>
    <t>441034-MED : COMPUTACIÓN</t>
  </si>
  <si>
    <t>441044-MED : MANTENIMIENTO DE EQUIPO DE CÓMPUTO</t>
  </si>
  <si>
    <t>441054-MED : OPERACIÓN DE COMPUTADORAS</t>
  </si>
  <si>
    <t>511000-MED : INGENIERÍA SISTEMAS Y CÓMPUTO</t>
  </si>
  <si>
    <t>511014-MED : TÉCNICAS DE INGENIERÍA DE SISTEMAS DE INFORMACIÓN</t>
  </si>
  <si>
    <t>522000-MED : INGENIERÍA EN INDUSTRIAS ALIMENTARIAS</t>
  </si>
  <si>
    <t>522014-MED : CONFITERÍA INDUSTRIAL</t>
  </si>
  <si>
    <t>522024-MED : CONSERVACIÓN DE CARNES, PRODUCTOS HIDROBIOLÓGICOS Y VEGETALES</t>
  </si>
  <si>
    <t>522034-MED : EXTRACCIÓN DE ACEITES, GRASAS Y AZÚCAR</t>
  </si>
  <si>
    <t>522044-MED : INDUSTRIAS LÁCTEAS</t>
  </si>
  <si>
    <t>522054-MED : MOLINERÍA Y PROCESAMIENTO DE GRANOS Y TUBÉRCULOS</t>
  </si>
  <si>
    <t>522064-MED : PANADERÍA Y PASTELERÍA INDUSTRIAL</t>
  </si>
  <si>
    <t>522074-MED : PANIFICACIÓN</t>
  </si>
  <si>
    <t>522084-MED : PRODUCCIÓN INDUSTRIAL DE VINOS, PISCOS Y OTROS PRODUCTOS AFINES</t>
  </si>
  <si>
    <t>524000-MED : INGENIERÍA ELÉCTRICA</t>
  </si>
  <si>
    <t>524014-MED : ELECTRICIDAD</t>
  </si>
  <si>
    <t>524024-MED : ELECTRICIDAD INDUSTRIAL</t>
  </si>
  <si>
    <t>524034-MED : INSTALACIONES ELECTROTÉCNICAS</t>
  </si>
  <si>
    <t>525000-MED : INGENIERÍA ELECTRÓNICA</t>
  </si>
  <si>
    <t>525014-MED : ELECTRÓNICA</t>
  </si>
  <si>
    <t>525024-MED : ELECTRÓNICA DE CONSUMO</t>
  </si>
  <si>
    <t>525034-MED : EQUIPOS ELECTRÓNICOS DE CONSUMO</t>
  </si>
  <si>
    <t>525044-MED : REFRIGERACIÓN Y AIRE ACONDICIONADO</t>
  </si>
  <si>
    <t>526000-MED : INGENIERÍA MECÁNICA</t>
  </si>
  <si>
    <t>526024-MED : ELECTROMECÁNICA</t>
  </si>
  <si>
    <t>526034-MED : MANTENIMIENTO DE EQUIPO PESADO</t>
  </si>
  <si>
    <t>526044-MED : MATRICERÍA</t>
  </si>
  <si>
    <t>526054-MED : MECÁNICA AUTOMOTRIZ</t>
  </si>
  <si>
    <t>526064-MED : MECÁNICA DE EQUIPOS PESADOS</t>
  </si>
  <si>
    <t>526074-MED : MECÁNICA DE PLANTA</t>
  </si>
  <si>
    <t>526084-MED : MECÁNICA DE PRODUCCIÓN</t>
  </si>
  <si>
    <t>527000-MED : INGENIERÍA MINERA, METALURGIA Y PETRÓLEO</t>
  </si>
  <si>
    <t>527014-MED : CONSTRUCCIONES METÁLICAS</t>
  </si>
  <si>
    <t>527014-MED : CONCENTRACIÓN DE MINERALES POR SEPARACIÓN FÍSICA</t>
  </si>
  <si>
    <t>527024-MED : EXPLOTACIÓN DE MINAS</t>
  </si>
  <si>
    <t>527034-MED : OPERACIONES DE PERFORACIÓN</t>
  </si>
  <si>
    <t>527044-MED : PROCESAMIENTO DE MINERALES</t>
  </si>
  <si>
    <t>527054-MED : SECCIONES DELGADAS Y PULIDAS</t>
  </si>
  <si>
    <t>527064-MED : SEGURIDAD MINERA E INDUSTRIAL</t>
  </si>
  <si>
    <t>528000-MED : INGENIERÍA TEXTIL Y CONFECCIONES</t>
  </si>
  <si>
    <t>528014-MED : CONFECCIÓN DE CALZADO</t>
  </si>
  <si>
    <t>528024-MED : CONFECCIÓN INDUSTRIAL</t>
  </si>
  <si>
    <t>528034-MED : CONFECCIÓN TEXTIL</t>
  </si>
  <si>
    <t>528044-MED : CURTIEMBRE Y PELETERÍA</t>
  </si>
  <si>
    <t>528054-MED : INDUSTRIA DEL CALZADO</t>
  </si>
  <si>
    <t>528064-MED : INDUSTRIA DEL VESTIDO</t>
  </si>
  <si>
    <t>528074-MED : SASTRERÍA</t>
  </si>
  <si>
    <t>528084-MED : TEJIDO A MANO</t>
  </si>
  <si>
    <t>528094-MED : TEJIDO A MANO Y A MÁQUINA DE TEJER</t>
  </si>
  <si>
    <t>528104-MED : TEJIDO A MÁQUINA</t>
  </si>
  <si>
    <t>528114-MED : TINTORERÍA Y ACABADO TEXTIL</t>
  </si>
  <si>
    <t>531000-MED : INGENIERÍA CIVIL</t>
  </si>
  <si>
    <t>531014-MED : ADMINISTRACIÓN DE LA CONSTRUCCIÓN</t>
  </si>
  <si>
    <t>531024-MED : ALBAÑILERÍA</t>
  </si>
  <si>
    <t>531034-MED : GASFITERÍA</t>
  </si>
  <si>
    <t>531044-MED : TOPOGRAFÍA</t>
  </si>
  <si>
    <t>531054-MED : TOPOGRAFÍA CIVIL Y MINERA</t>
  </si>
  <si>
    <t>534000-MED : MANTENIMIENTO Y RESTAURACIÓN DE OBRAS PÚBLICAS</t>
  </si>
  <si>
    <t>534014-MED : MANTENIMIENTO BÁSICO DE CASA Y EDIFICIOS</t>
  </si>
  <si>
    <t>535000-MED : CARPINTERÍA Y EBANISTERÍA</t>
  </si>
  <si>
    <t>535014-MED : CARPINTERÍA</t>
  </si>
  <si>
    <t>535024-MED : CARPINTERÍA Y EBANISTERÍA</t>
  </si>
  <si>
    <t>535034-MED : EBANISTERÍA</t>
  </si>
  <si>
    <t>591000-MED : INGENIERÍA PESQUERA</t>
  </si>
  <si>
    <t>591014-MED : NAVEGACIÓN Y PESCA</t>
  </si>
  <si>
    <t>611000-MED : AGROPECUARIA</t>
  </si>
  <si>
    <t>611014-MED : AVICULTURA Y CRIANZA DE ANIMALES MENORES</t>
  </si>
  <si>
    <t>611024-MED : CAFICULTURA ORGÁNICA</t>
  </si>
  <si>
    <t>611034-MED : JARDINERÍA Y FLORICULTURA</t>
  </si>
  <si>
    <t>612000-MED : CIENCIAS FORESTALES</t>
  </si>
  <si>
    <t>612014-MED : CONSERVACIÓN Y APROVECHAMIENTO RACIONAL DE RECURSOS FORESTALES</t>
  </si>
  <si>
    <t>711000-MED : MEDICINA</t>
  </si>
  <si>
    <t>711014-MED : ALTO RIESGO</t>
  </si>
  <si>
    <t>716000-MED : FARMACIA Y BIOQUÍMICA</t>
  </si>
  <si>
    <t>716014-MED : FARMACIA</t>
  </si>
  <si>
    <t>811000-MED : TURISMO</t>
  </si>
  <si>
    <t>811014-MED : GUÍA DE TURISTAS</t>
  </si>
  <si>
    <t>812000-MED : TRATAMIENTO DE BELLEZA Y PELUQUERÍA</t>
  </si>
  <si>
    <t>812014-MED : COSMETOLOGÍA</t>
  </si>
  <si>
    <t>812024-MED : PELUQUERÍA</t>
  </si>
  <si>
    <t>821000-MED : SERVICIO DE TRANSPORTE</t>
  </si>
  <si>
    <t>214000-BAS : IDIOMAS</t>
  </si>
  <si>
    <t>214013-BAS : IDIOMA</t>
  </si>
  <si>
    <t>222000-BAS : DISEÑO</t>
  </si>
  <si>
    <t>222013-BAS : ENCUADERNACIÓN</t>
  </si>
  <si>
    <t>222023-BAS : SERIGRAFÍA</t>
  </si>
  <si>
    <t>226000-BAS : ARTESANÍA Y MANUALIDADES</t>
  </si>
  <si>
    <t>226013-BAS : ARTESANÍA EN CERÁMICA</t>
  </si>
  <si>
    <t>226023-BAS : ARTESANÍA EN CUERO Y PIELES</t>
  </si>
  <si>
    <t>226033-BAS : ARTESANÍA EN MADERA</t>
  </si>
  <si>
    <t>226043-BAS : ARTESANÍA EN METALES</t>
  </si>
  <si>
    <t>226053-BAS : ARTESANÍA EN PIEDRA TALLADA</t>
  </si>
  <si>
    <t>226063-BAS : ARTESANÍA EN TEXTILES</t>
  </si>
  <si>
    <t>226073-BAS : BISUTERÍA</t>
  </si>
  <si>
    <t>226083-BAS : DECORACIÓN DE EVENTOS</t>
  </si>
  <si>
    <t>226093-BAS : PINTURA</t>
  </si>
  <si>
    <t>311000-BAS : SERVICIOS SOCIALES Y ASISTENCIALES</t>
  </si>
  <si>
    <t>311013-BAS : ASISTENTE ADULTO MAYOR</t>
  </si>
  <si>
    <t>311023-BAS : ASISTENTE DE NIÑOS</t>
  </si>
  <si>
    <t>311033-BAS : CUIDADO DE NIÑOS</t>
  </si>
  <si>
    <t>311043-BAS : CUIDADO DE NIÑOS Y ANCIANOS</t>
  </si>
  <si>
    <t>322000-BAS : PERIODISMO Y LOCUCIÓN</t>
  </si>
  <si>
    <t>322013-BAS : LOCUCIÓN Y COMUNICACIÓN DE RADIO Y TV</t>
  </si>
  <si>
    <t>322023-BAS : TELEOPERADOR DE CALL CENTER</t>
  </si>
  <si>
    <t>332000-BAS : ADMINISTRACIÓN DE SERVICIOS TURÍSTICOS, HOTELERÍA Y GASTRONOMÍA</t>
  </si>
  <si>
    <t>332013-BAS : ASISTENCIA DE PANADERÍA Y PASTELERÍA</t>
  </si>
  <si>
    <t>332023-BAS : ASISTENCIA EN COCINA</t>
  </si>
  <si>
    <t>332033-BAS : BARMAN</t>
  </si>
  <si>
    <t>332043-BAS : COCINA (ALTA COCINA)</t>
  </si>
  <si>
    <t>332053-BAS : COCINA Y REPOSTERÍA</t>
  </si>
  <si>
    <t>332063-BAS : RECEPCIÓN HOSTELERA</t>
  </si>
  <si>
    <t>332073-BAS : REPOSTERÍA</t>
  </si>
  <si>
    <t>332083-BAS : SERVICIO DE MESA</t>
  </si>
  <si>
    <t>332093-BAS : SERVICIOS BÁSICOS DE HOSTELERÍA</t>
  </si>
  <si>
    <t>332103-BAS : SERVICIOS BÁSICOS DE RECEPCIÓN HOSTELERA</t>
  </si>
  <si>
    <t>332113-BAS : SERVICIOS BÁSICOS DE TURISMO E IDIOMAS</t>
  </si>
  <si>
    <t>332123-BAS : SERVICIOS HOSTELEROS</t>
  </si>
  <si>
    <t>332133-BAS : TÉCNICAS DE RECEPCIÓN HOSTELERA</t>
  </si>
  <si>
    <t>333000-BAS : MARKETING</t>
  </si>
  <si>
    <t>333013-BAS : VENTA AL DETALLE EN TIENDA</t>
  </si>
  <si>
    <t>337000-BAS : SECRETARIADO</t>
  </si>
  <si>
    <t>337013-BAS : SECRETARIADO COMERCIAL</t>
  </si>
  <si>
    <t>337023-BAS : SECRETARIADO COMPUTARIZADO</t>
  </si>
  <si>
    <t>337033-BAS : SECRETARIADO EJECUTIVO COMPUTARIZADO</t>
  </si>
  <si>
    <t>339000-BAS : OTRAS CARRERAS DE ADMINISTRACIÓN</t>
  </si>
  <si>
    <t>339013-BAS : ASISTENTE ADMINISTRATIVO BILINGÜE</t>
  </si>
  <si>
    <t>339023-BAS : ASISTENTE ADMINISTRATIVO CASTELLANO</t>
  </si>
  <si>
    <t>422000-BAS : QUÍMICA</t>
  </si>
  <si>
    <t>422013-BAS : PROCESOS QUÍMICOS</t>
  </si>
  <si>
    <t>441000-BAS : CIENCIAS DE LA COMPUTACIÓN</t>
  </si>
  <si>
    <t>441013-BAS : ASISTENTE DE COMPUTACIÓN</t>
  </si>
  <si>
    <t>441023-BAS : ASISTENTE EN EL MANEJO Y OPERACIÓN DE COMPUTADORAS</t>
  </si>
  <si>
    <t>441033-BAS : COMPUTACIÓN</t>
  </si>
  <si>
    <t>441043-BAS : DIGITACIÓN</t>
  </si>
  <si>
    <t>441053-BAS : ENSAMBLAJE Y MANTENIMIENTO DE COMPUTADORAS</t>
  </si>
  <si>
    <t>441063-BAS : INSTALACIÓN Y MANTENIMIENTO DE COMPUTADORAS</t>
  </si>
  <si>
    <t>441073-BAS : MANTENIMIENTO DE EQUIPO DE CÓMPUTO</t>
  </si>
  <si>
    <t>441083-BAS : MANTENIMIENTO DE EQUIPOS DE CÓMPUTO Y ADMINISTRACIÓN DE REDES</t>
  </si>
  <si>
    <t>441093-BAS : OFIMÁTICA</t>
  </si>
  <si>
    <t>441103-BAS : OPERACIÓN DE COMPUTADORAS</t>
  </si>
  <si>
    <t>441113-BAS : OPERACIÓN DE PROGRAMAS DE COMPUTACIÓN E INFORMÁTICA</t>
  </si>
  <si>
    <t>522000-BAS : INGENIERÍA EN INDUSTRIAS ALIMENTARIAS</t>
  </si>
  <si>
    <t>522013-BAS : CONSERVACIÓN Y SEMICONSERVACIÓN DE PESCADOS Y MARISCOS</t>
  </si>
  <si>
    <t>522023-BAS : GANADERÍA Y TRANSFORMACIONES LÁCTEAS</t>
  </si>
  <si>
    <t>522033-BAS : MATARIFE Y PREPARACIONES CÁRNICAS BÁSICAS</t>
  </si>
  <si>
    <t>522043-BAS : PANADERÍA Y PASTELERÍA</t>
  </si>
  <si>
    <t>522053-BAS : PROCESAMIENTO DE FRUTAS</t>
  </si>
  <si>
    <t>522063-BAS : PROCESAMIENTO DE LÁCTEOS</t>
  </si>
  <si>
    <t>523000-BAS : INGENIERÍA EN AGROINDUSTRIA</t>
  </si>
  <si>
    <t>523013-BAS : VITICULTURA Y ELABORACIÓN DE VINOS, PISCO Y OTROS PRODUCTOS AFINES</t>
  </si>
  <si>
    <t>524000-BAS : INGENIERÍA ELÉCTRICA</t>
  </si>
  <si>
    <t>524013-BAS : ASISTENCIA EN ELECTRICIDAD</t>
  </si>
  <si>
    <t>524023-BAS : ELECTRICIDAD</t>
  </si>
  <si>
    <t>524033-BAS : ELECTRICIDAD AUTOMOTRIZ</t>
  </si>
  <si>
    <t>524043-BAS : INSTALACIONES ELÉCTRICAS</t>
  </si>
  <si>
    <t>524053-BAS : INSTALACIONES ELÉCTRICAS Y ELECTRÓNICAS</t>
  </si>
  <si>
    <t>524063-BAS : INSTALACIONES ELECTROTÉCNICAS</t>
  </si>
  <si>
    <t>524073-BAS : INSTALACIONES INTERNAS Y ARTEFACTOS ELECTRODOMÉSTICOS</t>
  </si>
  <si>
    <t>525000-BAS : INGENIERÍA ELECTRÓNICA</t>
  </si>
  <si>
    <t>525013-BAS : ASISTENCIA DE ELECTRÓNICA</t>
  </si>
  <si>
    <t>525023-BAS : ELECTRÓNICA</t>
  </si>
  <si>
    <t>525033-BAS : EQUIPOS ELECTRÓNICOS DE AUDIO</t>
  </si>
  <si>
    <t>525043-BAS : EQUIPOS ELECTRÓNICOS DE CONSUMO</t>
  </si>
  <si>
    <t>525053-BAS : REPARACIÓN DE EQUIPOS ELECTRÓNICOS DE CONSUMO</t>
  </si>
  <si>
    <t>526000-BAS : INGENIERÍA MECÁNICA</t>
  </si>
  <si>
    <t>526013-BAS : CARPINTERÍA METÁLICA</t>
  </si>
  <si>
    <t>526023-BAS : CONSTRUCCIONES METÁLICAS</t>
  </si>
  <si>
    <t>526033-BAS : MANTENIMIENTO DE VEHÍCULOS</t>
  </si>
  <si>
    <t>526043-BAS : MANTENIMIENTO DE VEHÍCULOS MOTORIZADOS</t>
  </si>
  <si>
    <t>526053-BAS : MECÁNICA AUTOMOTRIZ</t>
  </si>
  <si>
    <t>526063-BAS : MECÁNICA DE BANCO</t>
  </si>
  <si>
    <t>526073-BAS : MECÁNICA DE MOTORES MENORES</t>
  </si>
  <si>
    <t>526083-BAS : MECÁNICA DE MOTOS</t>
  </si>
  <si>
    <t>526093-BAS : MECÁNICO TORNERO</t>
  </si>
  <si>
    <t>526103-BAS : PLANCHADO Y PINTURA</t>
  </si>
  <si>
    <t>526113-BAS : RECTIFICACIONES MECÁNICAS</t>
  </si>
  <si>
    <t>526123-BAS : REPARACIÓN DE MOTOCICLETAS</t>
  </si>
  <si>
    <t>526133-BAS : SOLDADURA</t>
  </si>
  <si>
    <t>528000-BAS : INGENIERÍA TEXTIL Y CONFECCIONES</t>
  </si>
  <si>
    <t>528013-BAS : BORDADOS A MAQUINA</t>
  </si>
  <si>
    <t>528023-BAS : BORDADOS COMPUTARIZADOS Y MANUALES</t>
  </si>
  <si>
    <t>528033-BAS : CONFECCIÓN DE CALZADO</t>
  </si>
  <si>
    <t>528043-BAS : CONFECCIÓN INDUSTRIAL</t>
  </si>
  <si>
    <t>528053-BAS : CONFECCIÓN TEXTIL</t>
  </si>
  <si>
    <t>528063-BAS : CUERO Y CALZADO</t>
  </si>
  <si>
    <t>528073-BAS : ESTAMPADO COMPUTARIZADO Y MANUAL</t>
  </si>
  <si>
    <t>528083-BAS : ESTAMPADO TEXTIL</t>
  </si>
  <si>
    <t>528093-BAS : HILANDERÍA INDUSTRIAL</t>
  </si>
  <si>
    <t>528103-BAS : INDUSTRIA DEL CALZADO</t>
  </si>
  <si>
    <t>528113-BAS : PATRONAJE INDUSTRIAL</t>
  </si>
  <si>
    <t>528123-BAS : SASTRERÍA</t>
  </si>
  <si>
    <t>528133-BAS : TAPICERÍA</t>
  </si>
  <si>
    <t>528143-BAS : TEJIDO A MANO</t>
  </si>
  <si>
    <t>528153-BAS : TEJIDO A MÁQUINA</t>
  </si>
  <si>
    <t>528163-BAS : TEJIDO A TELAR</t>
  </si>
  <si>
    <t>528173-BAS : TEJIDOS</t>
  </si>
  <si>
    <t>528183-BAS : TEJIDOS Y BORDADOS</t>
  </si>
  <si>
    <t>528193-BAS : TEXTIL</t>
  </si>
  <si>
    <t>528203-BAS : TINTORERÍA Y ESTAMPADO INDUSTRIAL</t>
  </si>
  <si>
    <t>528213-BAS : ZAPATERÍA</t>
  </si>
  <si>
    <t>531000-BAS : INGENIERÍA CIVIL</t>
  </si>
  <si>
    <t>531013-BAS : VIDRIERÍA</t>
  </si>
  <si>
    <t>534000-BAS : MANTENIMIENTO Y RESTAURACIÓN DE OBRAS PÚBLICAS</t>
  </si>
  <si>
    <t>534013-BAS : MANTENIMIENTO BÁSICO DE CASA Y EDIFICIOS</t>
  </si>
  <si>
    <t>535000-BAS : CARPINTERÍA Y EBANISTERÍA</t>
  </si>
  <si>
    <t>535013-BAS : CARPINTERÍA</t>
  </si>
  <si>
    <t>535023-BAS : CARPINTERÍA METAL Y MADERA</t>
  </si>
  <si>
    <t>535033-BAS : EBANISTERÍA</t>
  </si>
  <si>
    <t>535043-BAS : EBANISTERÍA Y TALLADOS</t>
  </si>
  <si>
    <t>591000-BAS : INGENIERÍA PESQUERA</t>
  </si>
  <si>
    <t>591013-BAS : TRIPULACIÓN DE PESCA</t>
  </si>
  <si>
    <t>611000-BAS : AGROPECUARIA</t>
  </si>
  <si>
    <t>611013-BAS : AGRICULTURA DE COSTA</t>
  </si>
  <si>
    <t>611023-BAS : AGRICULTURA DE SIERRA</t>
  </si>
  <si>
    <t>611033-BAS : AGRICULTURA ORGÁNICA</t>
  </si>
  <si>
    <t>611043-BAS : CRIANZA DE ANIMALES MENORES</t>
  </si>
  <si>
    <t>611053-BAS : CULTIVOS HIDROPÓNICOS</t>
  </si>
  <si>
    <t>611063-BAS : JARDINERÍA</t>
  </si>
  <si>
    <t>611073-BAS : MANEJO DE GANADO VACUNO</t>
  </si>
  <si>
    <t>611083-BAS : MANEJO DE INSTALACIONES HORTOFRUTÍCOLAS</t>
  </si>
  <si>
    <t>611093-BAS : MANEJO DE MAQUINARIAS Y EQUIPOS AGRÍCOLAS</t>
  </si>
  <si>
    <t>611103-BAS : PRODUCCIÓN AGROPECUARIA</t>
  </si>
  <si>
    <t>612000-BAS : CIENCIAS FORESTALES</t>
  </si>
  <si>
    <t>612013-BAS : EXTRACCIÓN Y TRANSFORMACIÓN PRIMARIA DE RECURSOS MADERABLES EN SELVA</t>
  </si>
  <si>
    <t>714000-BAS : ENFERMERÍA</t>
  </si>
  <si>
    <t>714013-BAS : PRIMEROS AUXILIOS</t>
  </si>
  <si>
    <t>719000-BAS : OTRAS CARRERAS DE CIENCIAS DE LA SALUD</t>
  </si>
  <si>
    <t>719013-BAS : PODOLOGÍA</t>
  </si>
  <si>
    <t>719023-BAS : REFLEXOLOGÍA</t>
  </si>
  <si>
    <t>812000-BAS : TRATAMIENTO DE BELLEZA Y PELUQUERÍA</t>
  </si>
  <si>
    <t>812013-BAS : COSMETOLOGÍA</t>
  </si>
  <si>
    <t>812023-BAS : COSMETOLOGÍA Y PELUQUERÍA</t>
  </si>
  <si>
    <t>812033-BAS : PELUQUERÍA</t>
  </si>
  <si>
    <t>812043-BAS : PELUQUERÍA Y BELLEZA PERSONAL</t>
  </si>
  <si>
    <t>821000-BAS : SERVICIO DE TRANSPORTE</t>
  </si>
  <si>
    <t>821013-BAS : CONDUCCIÓN DE VEHÍCULOS MOTORIZADOS Y MECÁNICA AUTOMOTRIZ</t>
  </si>
  <si>
    <t>821023-BAS : CONDUCCIÓN DE VEHÍCULOS Y ELECTRICIDAD BÁSICA</t>
  </si>
  <si>
    <t>821033-BAS : OPERADOR DE EQUIPOS PESADOS</t>
  </si>
  <si>
    <t>CENSO ESCOLAR 2015
RESULTADO DEL EJERCICIO EDUCATIVO</t>
  </si>
  <si>
    <t>Nombres</t>
  </si>
  <si>
    <t>:</t>
  </si>
  <si>
    <t xml:space="preserve">DATOS DEL DIRECTOR : </t>
  </si>
  <si>
    <t xml:space="preserve">Apellidos  :  </t>
  </si>
  <si>
    <t>Plazo de reporte : Diciembre 2015 - Enero 2016</t>
  </si>
  <si>
    <t>IDENTIFICACIÓN DEL SERVICIO EDUCATIVO</t>
  </si>
  <si>
    <t>CICLO Y SEXO</t>
  </si>
  <si>
    <t>EGRESADOS POR CICLO Y SEXO</t>
  </si>
  <si>
    <t>TITULADOS POR CICLO Y SEXO</t>
  </si>
  <si>
    <t>CODIGO</t>
  </si>
  <si>
    <t>104. EGRESADOS Y TÍTULOS EN EL AÑO 2015, POR CICLO Y SEXO SEGÚN DENOMINACIÓN DE LA CARRERA.</t>
  </si>
  <si>
    <r>
      <t xml:space="preserve">000000  -  </t>
    </r>
    <r>
      <rPr>
        <sz val="10"/>
        <rFont val="Cambria"/>
        <family val="1"/>
      </rPr>
      <t>TOTAL</t>
    </r>
  </si>
  <si>
    <t/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</si>
</sst>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000000"/>
    <numFmt numFmtId="173" formatCode="&quot;S/.&quot;\ #,##0.00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24"/>
      <name val="Cambria"/>
      <family val="1"/>
    </font>
    <font>
      <b/>
      <sz val="16"/>
      <name val="Cambria"/>
      <family val="1"/>
    </font>
    <font>
      <b/>
      <sz val="1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color indexed="8"/>
      <name val="Cambria"/>
      <family val="1"/>
    </font>
    <font>
      <b/>
      <sz val="11"/>
      <color indexed="56"/>
      <name val="Cambria"/>
      <family val="1"/>
    </font>
    <font>
      <i/>
      <sz val="14"/>
      <color indexed="12"/>
      <name val="Cambria"/>
      <family val="1"/>
    </font>
    <font>
      <i/>
      <sz val="13.5"/>
      <name val="Cambria"/>
      <family val="1"/>
    </font>
    <font>
      <b/>
      <sz val="11"/>
      <color indexed="10"/>
      <name val="Cambria"/>
      <family val="1"/>
    </font>
    <font>
      <i/>
      <sz val="10"/>
      <name val="Cambria"/>
      <family val="1"/>
    </font>
    <font>
      <vertAlign val="superscript"/>
      <sz val="11"/>
      <name val="Cambria"/>
      <family val="1"/>
    </font>
    <font>
      <sz val="9"/>
      <color indexed="56"/>
      <name val="Cambria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Cambria"/>
      <family val="1"/>
    </font>
    <font>
      <sz val="10"/>
      <color indexed="22"/>
      <name val="Cambria"/>
      <family val="1"/>
    </font>
    <font>
      <b/>
      <sz val="10"/>
      <color indexed="56"/>
      <name val="Cambria"/>
      <family val="1"/>
    </font>
    <font>
      <b/>
      <sz val="50"/>
      <color indexed="60"/>
      <name val="Cambria"/>
      <family val="1"/>
    </font>
    <font>
      <b/>
      <sz val="12"/>
      <color indexed="60"/>
      <name val="Cambria"/>
      <family val="1"/>
    </font>
    <font>
      <b/>
      <sz val="20"/>
      <color indexed="60"/>
      <name val="Cambria"/>
      <family val="1"/>
    </font>
    <font>
      <b/>
      <sz val="16"/>
      <color indexed="60"/>
      <name val="Cambria"/>
      <family val="1"/>
    </font>
    <font>
      <sz val="12"/>
      <color indexed="60"/>
      <name val="Cambria"/>
      <family val="1"/>
    </font>
    <font>
      <sz val="12"/>
      <color indexed="8"/>
      <name val="Verdana"/>
      <family val="0"/>
    </font>
    <font>
      <sz val="12"/>
      <color indexed="8"/>
      <name val="Cambria"/>
      <family val="0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60"/>
      </patternFill>
    </fill>
    <fill>
      <patternFill patternType="mediumGray">
        <fgColor indexed="9"/>
        <b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0"/>
      </left>
      <right style="dashed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thin">
        <color indexed="60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22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22"/>
      </bottom>
    </border>
    <border>
      <left style="medium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0"/>
      </left>
      <right>
        <color indexed="63"/>
      </right>
      <top style="thin">
        <color indexed="22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60"/>
      </bottom>
    </border>
    <border>
      <left style="thin">
        <color indexed="60"/>
      </left>
      <right style="dashed">
        <color indexed="60"/>
      </right>
      <top style="thin">
        <color indexed="22"/>
      </top>
      <bottom style="medium">
        <color indexed="60"/>
      </bottom>
    </border>
    <border>
      <left style="dashed">
        <color indexed="60"/>
      </left>
      <right style="thin">
        <color indexed="60"/>
      </right>
      <top style="thin">
        <color indexed="22"/>
      </top>
      <bottom style="medium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2"/>
      </bottom>
    </border>
    <border>
      <left style="thick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22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22"/>
      </bottom>
    </border>
    <border>
      <left style="dashed">
        <color indexed="60"/>
      </left>
      <right style="dashed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dashed">
        <color indexed="60"/>
      </right>
      <top style="thin">
        <color indexed="22"/>
      </top>
      <bottom style="medium">
        <color indexed="60"/>
      </bottom>
    </border>
    <border>
      <left style="dashed">
        <color indexed="60"/>
      </left>
      <right style="medium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medium">
        <color indexed="60"/>
      </right>
      <top style="thin">
        <color indexed="22"/>
      </top>
      <bottom style="medium">
        <color indexed="60"/>
      </bottom>
    </border>
    <border>
      <left style="thick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0"/>
      </right>
      <top style="thin">
        <color indexed="22"/>
      </top>
      <bottom style="thin">
        <color indexed="22"/>
      </bottom>
    </border>
    <border>
      <left style="thin">
        <color indexed="60"/>
      </left>
      <right>
        <color indexed="63"/>
      </right>
      <top style="thin">
        <color indexed="22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22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0" fillId="0" borderId="0" xfId="56">
      <alignment/>
      <protection/>
    </xf>
    <xf numFmtId="0" fontId="20" fillId="4" borderId="10" xfId="56" applyFill="1" applyBorder="1">
      <alignment/>
      <protection/>
    </xf>
    <xf numFmtId="0" fontId="20" fillId="4" borderId="11" xfId="56" applyFill="1" applyBorder="1">
      <alignment/>
      <protection/>
    </xf>
    <xf numFmtId="0" fontId="20" fillId="4" borderId="12" xfId="56" applyFill="1" applyBorder="1">
      <alignment/>
      <protection/>
    </xf>
    <xf numFmtId="0" fontId="20" fillId="4" borderId="13" xfId="56" applyFill="1" applyBorder="1">
      <alignment/>
      <protection/>
    </xf>
    <xf numFmtId="0" fontId="20" fillId="4" borderId="0" xfId="56" applyFill="1" applyBorder="1">
      <alignment/>
      <protection/>
    </xf>
    <xf numFmtId="0" fontId="20" fillId="4" borderId="14" xfId="56" applyFill="1" applyBorder="1">
      <alignment/>
      <protection/>
    </xf>
    <xf numFmtId="0" fontId="20" fillId="4" borderId="15" xfId="56" applyFill="1" applyBorder="1">
      <alignment/>
      <protection/>
    </xf>
    <xf numFmtId="0" fontId="20" fillId="4" borderId="16" xfId="56" applyFill="1" applyBorder="1">
      <alignment/>
      <protection/>
    </xf>
    <xf numFmtId="0" fontId="20" fillId="4" borderId="17" xfId="56" applyFill="1" applyBorder="1">
      <alignment/>
      <protection/>
    </xf>
    <xf numFmtId="0" fontId="38" fillId="16" borderId="0" xfId="58" applyFont="1" applyFill="1" applyProtection="1">
      <alignment/>
      <protection hidden="1"/>
    </xf>
    <xf numFmtId="0" fontId="44" fillId="16" borderId="0" xfId="58" applyFont="1" applyFill="1" applyAlignment="1" applyProtection="1">
      <alignment horizontal="left" indent="1"/>
      <protection hidden="1"/>
    </xf>
    <xf numFmtId="49" fontId="33" fillId="24" borderId="18" xfId="0" applyNumberFormat="1" applyFont="1" applyFill="1" applyBorder="1" applyAlignment="1" applyProtection="1">
      <alignment horizontal="left" vertical="center"/>
      <protection hidden="1"/>
    </xf>
    <xf numFmtId="49" fontId="32" fillId="24" borderId="18" xfId="0" applyNumberFormat="1" applyFont="1" applyFill="1" applyBorder="1" applyAlignment="1" applyProtection="1">
      <alignment horizontal="left" vertical="center"/>
      <protection hidden="1"/>
    </xf>
    <xf numFmtId="0" fontId="35" fillId="0" borderId="0" xfId="58" applyFont="1" applyAlignment="1" applyProtection="1">
      <alignment vertical="center"/>
      <protection hidden="1"/>
    </xf>
    <xf numFmtId="0" fontId="38" fillId="16" borderId="0" xfId="58" applyFont="1" applyFill="1" applyBorder="1" applyProtection="1">
      <alignment/>
      <protection hidden="1"/>
    </xf>
    <xf numFmtId="0" fontId="35" fillId="16" borderId="0" xfId="58" applyFont="1" applyFill="1" applyAlignment="1" applyProtection="1">
      <alignment horizontal="left" vertical="center" indent="1"/>
      <protection hidden="1"/>
    </xf>
    <xf numFmtId="0" fontId="25" fillId="0" borderId="0" xfId="58" applyFont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57" applyFont="1" applyFill="1" applyProtection="1">
      <alignment/>
      <protection/>
    </xf>
    <xf numFmtId="0" fontId="25" fillId="16" borderId="0" xfId="0" applyFont="1" applyFill="1" applyAlignment="1" applyProtection="1">
      <alignment/>
      <protection/>
    </xf>
    <xf numFmtId="0" fontId="32" fillId="25" borderId="0" xfId="57" applyFont="1" applyFill="1" applyBorder="1" applyProtection="1">
      <alignment/>
      <protection/>
    </xf>
    <xf numFmtId="0" fontId="41" fillId="25" borderId="19" xfId="57" applyFont="1" applyFill="1" applyBorder="1" applyAlignment="1" applyProtection="1">
      <alignment vertical="center"/>
      <protection/>
    </xf>
    <xf numFmtId="0" fontId="47" fillId="25" borderId="20" xfId="59" applyFont="1" applyFill="1" applyBorder="1" applyAlignment="1" applyProtection="1">
      <alignment horizontal="left" vertical="center" wrapText="1" indent="1"/>
      <protection/>
    </xf>
    <xf numFmtId="0" fontId="48" fillId="25" borderId="19" xfId="57" applyFont="1" applyFill="1" applyBorder="1" applyAlignment="1" applyProtection="1">
      <alignment horizontal="left" vertical="center"/>
      <protection/>
    </xf>
    <xf numFmtId="0" fontId="49" fillId="25" borderId="20" xfId="57" applyFont="1" applyFill="1" applyBorder="1" applyAlignment="1" applyProtection="1">
      <alignment horizontal="left" vertical="center" indent="1"/>
      <protection/>
    </xf>
    <xf numFmtId="0" fontId="25" fillId="25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top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30" fillId="16" borderId="0" xfId="0" applyFont="1" applyFill="1" applyBorder="1" applyAlignment="1" applyProtection="1">
      <alignment horizontal="center" vertical="center"/>
      <protection/>
    </xf>
    <xf numFmtId="0" fontId="32" fillId="16" borderId="0" xfId="0" applyFont="1" applyFill="1" applyBorder="1" applyAlignment="1" applyProtection="1">
      <alignment horizontal="left" vertical="center"/>
      <protection/>
    </xf>
    <xf numFmtId="0" fontId="32" fillId="16" borderId="0" xfId="0" applyFont="1" applyFill="1" applyBorder="1" applyAlignment="1" applyProtection="1">
      <alignment horizontal="left" vertical="center" indent="5"/>
      <protection/>
    </xf>
    <xf numFmtId="0" fontId="30" fillId="16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16" borderId="0" xfId="0" applyFont="1" applyFill="1" applyBorder="1" applyAlignment="1" applyProtection="1">
      <alignment horizontal="left" vertical="center" indent="1"/>
      <protection/>
    </xf>
    <xf numFmtId="0" fontId="32" fillId="16" borderId="0" xfId="0" applyFont="1" applyFill="1" applyBorder="1" applyAlignment="1" applyProtection="1">
      <alignment vertical="center"/>
      <protection/>
    </xf>
    <xf numFmtId="0" fontId="32" fillId="16" borderId="0" xfId="0" applyFont="1" applyFill="1" applyBorder="1" applyAlignment="1" applyProtection="1">
      <alignment horizontal="center" vertical="center"/>
      <protection/>
    </xf>
    <xf numFmtId="0" fontId="33" fillId="16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 vertical="center"/>
      <protection/>
    </xf>
    <xf numFmtId="0" fontId="33" fillId="16" borderId="0" xfId="0" applyFont="1" applyFill="1" applyBorder="1" applyAlignment="1" applyProtection="1">
      <alignment horizontal="center" vertical="center"/>
      <protection/>
    </xf>
    <xf numFmtId="0" fontId="33" fillId="16" borderId="0" xfId="0" applyFont="1" applyFill="1" applyBorder="1" applyAlignment="1" applyProtection="1">
      <alignment horizontal="right" vertical="center"/>
      <protection/>
    </xf>
    <xf numFmtId="49" fontId="35" fillId="0" borderId="0" xfId="0" applyNumberFormat="1" applyFont="1" applyFill="1" applyBorder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0" fontId="25" fillId="26" borderId="0" xfId="0" applyFont="1" applyFill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42" fillId="0" borderId="0" xfId="60" applyFont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0" fillId="27" borderId="21" xfId="0" applyFont="1" applyFill="1" applyBorder="1" applyAlignment="1" applyProtection="1">
      <alignment horizontal="right" vertical="center"/>
      <protection hidden="1"/>
    </xf>
    <xf numFmtId="0" fontId="30" fillId="27" borderId="22" xfId="0" applyFont="1" applyFill="1" applyBorder="1" applyAlignment="1" applyProtection="1">
      <alignment horizontal="right" vertical="center"/>
      <protection hidden="1"/>
    </xf>
    <xf numFmtId="0" fontId="32" fillId="27" borderId="23" xfId="0" applyFont="1" applyFill="1" applyBorder="1" applyAlignment="1" applyProtection="1">
      <alignment horizontal="right" vertical="center"/>
      <protection hidden="1"/>
    </xf>
    <xf numFmtId="0" fontId="32" fillId="27" borderId="23" xfId="0" applyFont="1" applyFill="1" applyBorder="1" applyAlignment="1" applyProtection="1">
      <alignment vertical="center"/>
      <protection hidden="1"/>
    </xf>
    <xf numFmtId="0" fontId="32" fillId="16" borderId="24" xfId="0" applyFont="1" applyFill="1" applyBorder="1" applyAlignment="1" applyProtection="1">
      <alignment horizontal="center" vertical="center"/>
      <protection hidden="1"/>
    </xf>
    <xf numFmtId="0" fontId="30" fillId="27" borderId="25" xfId="0" applyFont="1" applyFill="1" applyBorder="1" applyAlignment="1" applyProtection="1">
      <alignment horizontal="right" vertical="center"/>
      <protection hidden="1"/>
    </xf>
    <xf numFmtId="0" fontId="32" fillId="16" borderId="26" xfId="0" applyFont="1" applyFill="1" applyBorder="1" applyAlignment="1" applyProtection="1">
      <alignment horizontal="center" vertical="center"/>
      <protection hidden="1"/>
    </xf>
    <xf numFmtId="0" fontId="32" fillId="27" borderId="27" xfId="0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right" vertical="center"/>
      <protection hidden="1"/>
    </xf>
    <xf numFmtId="49" fontId="33" fillId="24" borderId="29" xfId="0" applyNumberFormat="1" applyFont="1" applyFill="1" applyBorder="1" applyAlignment="1" applyProtection="1">
      <alignment horizontal="left" vertical="center"/>
      <protection hidden="1"/>
    </xf>
    <xf numFmtId="49" fontId="33" fillId="24" borderId="30" xfId="0" applyNumberFormat="1" applyFont="1" applyFill="1" applyBorder="1" applyAlignment="1" applyProtection="1">
      <alignment horizontal="left" vertical="center"/>
      <protection hidden="1"/>
    </xf>
    <xf numFmtId="49" fontId="33" fillId="24" borderId="31" xfId="0" applyNumberFormat="1" applyFont="1" applyFill="1" applyBorder="1" applyAlignment="1" applyProtection="1">
      <alignment horizontal="left" vertical="center"/>
      <protection hidden="1"/>
    </xf>
    <xf numFmtId="49" fontId="32" fillId="24" borderId="31" xfId="0" applyNumberFormat="1" applyFont="1" applyFill="1" applyBorder="1" applyAlignment="1" applyProtection="1">
      <alignment horizontal="left" vertical="center"/>
      <protection hidden="1"/>
    </xf>
    <xf numFmtId="0" fontId="30" fillId="27" borderId="32" xfId="0" applyFont="1" applyFill="1" applyBorder="1" applyAlignment="1" applyProtection="1">
      <alignment horizontal="right" vertical="center"/>
      <protection hidden="1"/>
    </xf>
    <xf numFmtId="0" fontId="30" fillId="27" borderId="33" xfId="0" applyFont="1" applyFill="1" applyBorder="1" applyAlignment="1" applyProtection="1">
      <alignment horizontal="right" vertical="center"/>
      <protection hidden="1"/>
    </xf>
    <xf numFmtId="0" fontId="33" fillId="27" borderId="34" xfId="0" applyFont="1" applyFill="1" applyBorder="1" applyAlignment="1" applyProtection="1">
      <alignment vertical="center"/>
      <protection hidden="1"/>
    </xf>
    <xf numFmtId="0" fontId="32" fillId="27" borderId="35" xfId="0" applyFont="1" applyFill="1" applyBorder="1" applyAlignment="1" applyProtection="1">
      <alignment horizontal="right" vertical="center"/>
      <protection hidden="1"/>
    </xf>
    <xf numFmtId="0" fontId="32" fillId="27" borderId="35" xfId="0" applyFont="1" applyFill="1" applyBorder="1" applyAlignment="1" applyProtection="1">
      <alignment vertical="center"/>
      <protection hidden="1"/>
    </xf>
    <xf numFmtId="49" fontId="45" fillId="0" borderId="36" xfId="58" applyNumberFormat="1" applyFont="1" applyFill="1" applyBorder="1" applyAlignment="1" applyProtection="1">
      <alignment horizontal="center" vertical="center"/>
      <protection locked="0"/>
    </xf>
    <xf numFmtId="0" fontId="39" fillId="0" borderId="37" xfId="58" applyFont="1" applyFill="1" applyBorder="1" applyAlignment="1" applyProtection="1">
      <alignment horizontal="centerContinuous" vertical="center"/>
      <protection hidden="1"/>
    </xf>
    <xf numFmtId="0" fontId="39" fillId="0" borderId="38" xfId="58" applyFont="1" applyFill="1" applyBorder="1" applyAlignment="1" applyProtection="1">
      <alignment horizontal="centerContinuous" vertical="center"/>
      <protection hidden="1"/>
    </xf>
    <xf numFmtId="0" fontId="39" fillId="0" borderId="39" xfId="58" applyFont="1" applyFill="1" applyBorder="1" applyAlignment="1" applyProtection="1">
      <alignment horizontal="centerContinuous" vertical="center"/>
      <protection hidden="1"/>
    </xf>
    <xf numFmtId="0" fontId="30" fillId="27" borderId="23" xfId="0" applyFont="1" applyFill="1" applyBorder="1" applyAlignment="1" applyProtection="1">
      <alignment horizontal="right" vertical="center"/>
      <protection hidden="1"/>
    </xf>
    <xf numFmtId="0" fontId="30" fillId="27" borderId="23" xfId="0" applyFont="1" applyFill="1" applyBorder="1" applyAlignment="1" applyProtection="1">
      <alignment vertical="center"/>
      <protection hidden="1"/>
    </xf>
    <xf numFmtId="0" fontId="35" fillId="28" borderId="40" xfId="0" applyFont="1" applyFill="1" applyBorder="1" applyAlignment="1" applyProtection="1">
      <alignment vertical="center"/>
      <protection hidden="1"/>
    </xf>
    <xf numFmtId="0" fontId="26" fillId="28" borderId="41" xfId="58" applyFont="1" applyFill="1" applyBorder="1" applyAlignment="1" applyProtection="1">
      <alignment horizontal="centerContinuous" vertical="center"/>
      <protection hidden="1"/>
    </xf>
    <xf numFmtId="49" fontId="51" fillId="0" borderId="27" xfId="58" applyNumberFormat="1" applyFont="1" applyBorder="1" applyAlignment="1" applyProtection="1">
      <alignment vertical="center"/>
      <protection locked="0"/>
    </xf>
    <xf numFmtId="49" fontId="51" fillId="29" borderId="29" xfId="58" applyNumberFormat="1" applyFont="1" applyFill="1" applyBorder="1" applyAlignment="1" applyProtection="1">
      <alignment vertical="center"/>
      <protection locked="0"/>
    </xf>
    <xf numFmtId="49" fontId="51" fillId="0" borderId="29" xfId="58" applyNumberFormat="1" applyFont="1" applyBorder="1" applyAlignment="1" applyProtection="1">
      <alignment vertical="center"/>
      <protection locked="0"/>
    </xf>
    <xf numFmtId="49" fontId="51" fillId="29" borderId="30" xfId="58" applyNumberFormat="1" applyFont="1" applyFill="1" applyBorder="1" applyAlignment="1" applyProtection="1">
      <alignment vertical="center"/>
      <protection locked="0"/>
    </xf>
    <xf numFmtId="0" fontId="30" fillId="27" borderId="42" xfId="0" applyFont="1" applyFill="1" applyBorder="1" applyAlignment="1" applyProtection="1">
      <alignment horizontal="right" vertical="center"/>
      <protection hidden="1"/>
    </xf>
    <xf numFmtId="49" fontId="57" fillId="27" borderId="43" xfId="0" applyNumberFormat="1" applyFont="1" applyFill="1" applyBorder="1" applyAlignment="1" applyProtection="1">
      <alignment horizontal="left" vertical="center"/>
      <protection hidden="1"/>
    </xf>
    <xf numFmtId="0" fontId="32" fillId="27" borderId="42" xfId="0" applyFont="1" applyFill="1" applyBorder="1" applyAlignment="1" applyProtection="1">
      <alignment vertical="center"/>
      <protection hidden="1"/>
    </xf>
    <xf numFmtId="1" fontId="32" fillId="0" borderId="21" xfId="0" applyNumberFormat="1" applyFont="1" applyBorder="1" applyAlignment="1" applyProtection="1">
      <alignment vertical="center"/>
      <protection locked="0"/>
    </xf>
    <xf numFmtId="1" fontId="32" fillId="0" borderId="44" xfId="0" applyNumberFormat="1" applyFont="1" applyBorder="1" applyAlignment="1" applyProtection="1">
      <alignment vertical="center"/>
      <protection locked="0"/>
    </xf>
    <xf numFmtId="1" fontId="32" fillId="0" borderId="22" xfId="0" applyNumberFormat="1" applyFont="1" applyBorder="1" applyAlignment="1" applyProtection="1">
      <alignment vertical="center"/>
      <protection locked="0"/>
    </xf>
    <xf numFmtId="1" fontId="32" fillId="24" borderId="21" xfId="0" applyNumberFormat="1" applyFont="1" applyFill="1" applyBorder="1" applyAlignment="1" applyProtection="1">
      <alignment horizontal="right" vertical="center"/>
      <protection locked="0"/>
    </xf>
    <xf numFmtId="1" fontId="32" fillId="24" borderId="44" xfId="0" applyNumberFormat="1" applyFont="1" applyFill="1" applyBorder="1" applyAlignment="1" applyProtection="1">
      <alignment horizontal="right" vertical="center"/>
      <protection locked="0"/>
    </xf>
    <xf numFmtId="1" fontId="32" fillId="24" borderId="22" xfId="0" applyNumberFormat="1" applyFont="1" applyFill="1" applyBorder="1" applyAlignment="1" applyProtection="1">
      <alignment horizontal="right" vertical="center"/>
      <protection locked="0"/>
    </xf>
    <xf numFmtId="1" fontId="32" fillId="24" borderId="32" xfId="0" applyNumberFormat="1" applyFont="1" applyFill="1" applyBorder="1" applyAlignment="1" applyProtection="1">
      <alignment horizontal="right" vertical="center"/>
      <protection locked="0"/>
    </xf>
    <xf numFmtId="1" fontId="32" fillId="24" borderId="45" xfId="0" applyNumberFormat="1" applyFont="1" applyFill="1" applyBorder="1" applyAlignment="1" applyProtection="1">
      <alignment horizontal="right" vertical="center"/>
      <protection locked="0"/>
    </xf>
    <xf numFmtId="1" fontId="32" fillId="24" borderId="33" xfId="0" applyNumberFormat="1" applyFont="1" applyFill="1" applyBorder="1" applyAlignment="1" applyProtection="1">
      <alignment horizontal="right" vertical="center"/>
      <protection locked="0"/>
    </xf>
    <xf numFmtId="1" fontId="32" fillId="0" borderId="46" xfId="0" applyNumberFormat="1" applyFont="1" applyBorder="1" applyAlignment="1" applyProtection="1">
      <alignment vertical="center"/>
      <protection locked="0"/>
    </xf>
    <xf numFmtId="1" fontId="32" fillId="24" borderId="46" xfId="0" applyNumberFormat="1" applyFont="1" applyFill="1" applyBorder="1" applyAlignment="1" applyProtection="1">
      <alignment horizontal="right" vertical="center"/>
      <protection locked="0"/>
    </xf>
    <xf numFmtId="1" fontId="32" fillId="24" borderId="47" xfId="0" applyNumberFormat="1" applyFont="1" applyFill="1" applyBorder="1" applyAlignment="1" applyProtection="1">
      <alignment horizontal="right" vertical="center"/>
      <protection locked="0"/>
    </xf>
    <xf numFmtId="1" fontId="32" fillId="0" borderId="32" xfId="0" applyNumberFormat="1" applyFont="1" applyBorder="1" applyAlignment="1" applyProtection="1">
      <alignment vertical="center"/>
      <protection locked="0"/>
    </xf>
    <xf numFmtId="1" fontId="32" fillId="0" borderId="45" xfId="0" applyNumberFormat="1" applyFont="1" applyBorder="1" applyAlignment="1" applyProtection="1">
      <alignment vertical="center"/>
      <protection locked="0"/>
    </xf>
    <xf numFmtId="1" fontId="32" fillId="0" borderId="47" xfId="0" applyNumberFormat="1" applyFont="1" applyBorder="1" applyAlignment="1" applyProtection="1">
      <alignment vertical="center"/>
      <protection locked="0"/>
    </xf>
    <xf numFmtId="0" fontId="58" fillId="0" borderId="48" xfId="0" applyFont="1" applyFill="1" applyBorder="1" applyAlignment="1" applyProtection="1">
      <alignment horizontal="left" vertical="center"/>
      <protection locked="0"/>
    </xf>
    <xf numFmtId="0" fontId="21" fillId="4" borderId="11" xfId="56" applyFont="1" applyFill="1" applyBorder="1" applyAlignment="1">
      <alignment horizontal="center" vertical="center" wrapText="1"/>
      <protection/>
    </xf>
    <xf numFmtId="0" fontId="21" fillId="4" borderId="0" xfId="56" applyFont="1" applyFill="1" applyBorder="1" applyAlignment="1">
      <alignment horizontal="center" vertical="center" wrapText="1"/>
      <protection/>
    </xf>
    <xf numFmtId="0" fontId="22" fillId="4" borderId="13" xfId="56" applyFont="1" applyFill="1" applyBorder="1" applyAlignment="1">
      <alignment horizontal="center" vertical="center" wrapText="1"/>
      <protection/>
    </xf>
    <xf numFmtId="0" fontId="22" fillId="4" borderId="0" xfId="56" applyFont="1" applyFill="1" applyBorder="1" applyAlignment="1">
      <alignment horizontal="center" vertical="center" wrapText="1"/>
      <protection/>
    </xf>
    <xf numFmtId="0" fontId="22" fillId="4" borderId="14" xfId="56" applyFont="1" applyFill="1" applyBorder="1" applyAlignment="1">
      <alignment horizontal="center" vertical="center" wrapText="1"/>
      <protection/>
    </xf>
    <xf numFmtId="0" fontId="17" fillId="0" borderId="0" xfId="56" applyFont="1" applyAlignment="1">
      <alignment horizontal="left" vertical="center" wrapText="1"/>
      <protection/>
    </xf>
    <xf numFmtId="0" fontId="23" fillId="0" borderId="0" xfId="56" applyFont="1" applyAlignment="1">
      <alignment horizontal="left" vertical="center" wrapText="1"/>
      <protection/>
    </xf>
    <xf numFmtId="0" fontId="32" fillId="16" borderId="49" xfId="0" applyFont="1" applyFill="1" applyBorder="1" applyAlignment="1" applyProtection="1">
      <alignment horizontal="center" vertical="center"/>
      <protection hidden="1"/>
    </xf>
    <xf numFmtId="0" fontId="32" fillId="16" borderId="50" xfId="0" applyFont="1" applyFill="1" applyBorder="1" applyAlignment="1" applyProtection="1">
      <alignment horizontal="center" vertical="center"/>
      <protection hidden="1"/>
    </xf>
    <xf numFmtId="0" fontId="61" fillId="0" borderId="0" xfId="58" applyFont="1" applyAlignment="1" applyProtection="1">
      <alignment horizontal="center"/>
      <protection hidden="1"/>
    </xf>
    <xf numFmtId="0" fontId="62" fillId="0" borderId="0" xfId="58" applyFont="1" applyAlignment="1" applyProtection="1">
      <alignment horizontal="center"/>
      <protection hidden="1"/>
    </xf>
    <xf numFmtId="0" fontId="32" fillId="16" borderId="49" xfId="0" applyFont="1" applyFill="1" applyBorder="1" applyAlignment="1" applyProtection="1">
      <alignment horizontal="center" vertical="center" wrapText="1"/>
      <protection hidden="1"/>
    </xf>
    <xf numFmtId="0" fontId="32" fillId="16" borderId="24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/>
      <protection/>
    </xf>
    <xf numFmtId="49" fontId="45" fillId="0" borderId="48" xfId="58" applyNumberFormat="1" applyFont="1" applyFill="1" applyBorder="1" applyAlignment="1" applyProtection="1">
      <alignment horizontal="center" vertical="center"/>
      <protection locked="0"/>
    </xf>
    <xf numFmtId="49" fontId="45" fillId="0" borderId="51" xfId="58" applyNumberFormat="1" applyFont="1" applyFill="1" applyBorder="1" applyAlignment="1" applyProtection="1">
      <alignment horizontal="center" vertical="center"/>
      <protection locked="0"/>
    </xf>
    <xf numFmtId="49" fontId="45" fillId="0" borderId="48" xfId="58" applyNumberFormat="1" applyFont="1" applyFill="1" applyBorder="1" applyAlignment="1" applyProtection="1">
      <alignment horizontal="left" vertical="center"/>
      <protection locked="0"/>
    </xf>
    <xf numFmtId="49" fontId="45" fillId="0" borderId="41" xfId="58" applyNumberFormat="1" applyFont="1" applyFill="1" applyBorder="1" applyAlignment="1" applyProtection="1">
      <alignment horizontal="left" vertical="center"/>
      <protection locked="0"/>
    </xf>
    <xf numFmtId="49" fontId="45" fillId="0" borderId="51" xfId="58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center" vertical="top"/>
      <protection/>
    </xf>
    <xf numFmtId="0" fontId="33" fillId="16" borderId="24" xfId="0" applyFont="1" applyFill="1" applyBorder="1" applyAlignment="1" applyProtection="1">
      <alignment horizontal="center" vertical="center"/>
      <protection hidden="1"/>
    </xf>
    <xf numFmtId="0" fontId="32" fillId="16" borderId="52" xfId="0" applyFont="1" applyFill="1" applyBorder="1" applyAlignment="1" applyProtection="1">
      <alignment horizontal="center" vertical="center" wrapText="1"/>
      <protection hidden="1"/>
    </xf>
    <xf numFmtId="0" fontId="32" fillId="16" borderId="53" xfId="0" applyFont="1" applyFill="1" applyBorder="1" applyAlignment="1" applyProtection="1">
      <alignment horizontal="center" vertical="center" wrapText="1"/>
      <protection hidden="1"/>
    </xf>
    <xf numFmtId="0" fontId="32" fillId="16" borderId="24" xfId="0" applyFont="1" applyFill="1" applyBorder="1" applyAlignment="1" applyProtection="1">
      <alignment horizontal="center" vertical="center"/>
      <protection hidden="1"/>
    </xf>
    <xf numFmtId="0" fontId="32" fillId="16" borderId="26" xfId="0" applyFont="1" applyFill="1" applyBorder="1" applyAlignment="1" applyProtection="1">
      <alignment horizontal="center" vertical="center"/>
      <protection hidden="1"/>
    </xf>
    <xf numFmtId="0" fontId="63" fillId="0" borderId="0" xfId="58" applyFont="1" applyAlignment="1" applyProtection="1">
      <alignment horizontal="center"/>
      <protection hidden="1"/>
    </xf>
    <xf numFmtId="0" fontId="33" fillId="16" borderId="26" xfId="0" applyFont="1" applyFill="1" applyBorder="1" applyAlignment="1" applyProtection="1">
      <alignment horizontal="center" vertical="center"/>
      <protection hidden="1"/>
    </xf>
    <xf numFmtId="0" fontId="58" fillId="0" borderId="41" xfId="0" applyFont="1" applyFill="1" applyBorder="1" applyAlignment="1" applyProtection="1">
      <alignment horizontal="left" vertical="center"/>
      <protection locked="0"/>
    </xf>
    <xf numFmtId="0" fontId="58" fillId="0" borderId="51" xfId="0" applyFont="1" applyFill="1" applyBorder="1" applyAlignment="1" applyProtection="1">
      <alignment horizontal="left" vertical="center"/>
      <protection locked="0"/>
    </xf>
    <xf numFmtId="0" fontId="32" fillId="0" borderId="48" xfId="0" applyFont="1" applyFill="1" applyBorder="1" applyAlignment="1" applyProtection="1">
      <alignment horizontal="left" vertical="center" shrinkToFit="1"/>
      <protection locked="0"/>
    </xf>
    <xf numFmtId="0" fontId="32" fillId="0" borderId="41" xfId="0" applyFont="1" applyFill="1" applyBorder="1" applyAlignment="1" applyProtection="1">
      <alignment horizontal="left" vertical="center" shrinkToFit="1"/>
      <protection locked="0"/>
    </xf>
    <xf numFmtId="0" fontId="32" fillId="0" borderId="51" xfId="0" applyFont="1" applyFill="1" applyBorder="1" applyAlignment="1" applyProtection="1">
      <alignment horizontal="left" vertical="center" shrinkToFit="1"/>
      <protection locked="0"/>
    </xf>
    <xf numFmtId="0" fontId="32" fillId="16" borderId="54" xfId="0" applyFont="1" applyFill="1" applyBorder="1" applyAlignment="1" applyProtection="1">
      <alignment horizontal="center" vertical="center" wrapText="1"/>
      <protection hidden="1"/>
    </xf>
    <xf numFmtId="0" fontId="32" fillId="16" borderId="55" xfId="0" applyFont="1" applyFill="1" applyBorder="1" applyAlignment="1" applyProtection="1">
      <alignment horizontal="center" vertical="center" wrapText="1"/>
      <protection hidden="1"/>
    </xf>
    <xf numFmtId="49" fontId="51" fillId="29" borderId="56" xfId="58" applyNumberFormat="1" applyFont="1" applyFill="1" applyBorder="1" applyAlignment="1" applyProtection="1">
      <alignment horizontal="left" vertical="center"/>
      <protection locked="0"/>
    </xf>
    <xf numFmtId="49" fontId="51" fillId="29" borderId="18" xfId="58" applyNumberFormat="1" applyFont="1" applyFill="1" applyBorder="1" applyAlignment="1" applyProtection="1">
      <alignment horizontal="left" vertical="center"/>
      <protection locked="0"/>
    </xf>
    <xf numFmtId="49" fontId="51" fillId="29" borderId="57" xfId="58" applyNumberFormat="1" applyFont="1" applyFill="1" applyBorder="1" applyAlignment="1" applyProtection="1">
      <alignment horizontal="left" vertical="center"/>
      <protection locked="0"/>
    </xf>
    <xf numFmtId="49" fontId="51" fillId="0" borderId="56" xfId="58" applyNumberFormat="1" applyFont="1" applyBorder="1" applyAlignment="1" applyProtection="1">
      <alignment horizontal="left" vertical="center"/>
      <protection locked="0"/>
    </xf>
    <xf numFmtId="49" fontId="51" fillId="0" borderId="18" xfId="58" applyNumberFormat="1" applyFont="1" applyBorder="1" applyAlignment="1" applyProtection="1">
      <alignment horizontal="left" vertical="center"/>
      <protection locked="0"/>
    </xf>
    <xf numFmtId="49" fontId="51" fillId="0" borderId="57" xfId="58" applyNumberFormat="1" applyFont="1" applyBorder="1" applyAlignment="1" applyProtection="1">
      <alignment horizontal="left" vertical="center"/>
      <protection locked="0"/>
    </xf>
    <xf numFmtId="49" fontId="51" fillId="29" borderId="58" xfId="58" applyNumberFormat="1" applyFont="1" applyFill="1" applyBorder="1" applyAlignment="1" applyProtection="1">
      <alignment horizontal="left" vertical="center"/>
      <protection locked="0"/>
    </xf>
    <xf numFmtId="49" fontId="51" fillId="29" borderId="31" xfId="58" applyNumberFormat="1" applyFont="1" applyFill="1" applyBorder="1" applyAlignment="1" applyProtection="1">
      <alignment horizontal="left" vertical="center"/>
      <protection locked="0"/>
    </xf>
    <xf numFmtId="49" fontId="51" fillId="29" borderId="59" xfId="58" applyNumberFormat="1" applyFont="1" applyFill="1" applyBorder="1" applyAlignment="1" applyProtection="1">
      <alignment horizontal="left" vertical="center"/>
      <protection locked="0"/>
    </xf>
    <xf numFmtId="0" fontId="34" fillId="16" borderId="24" xfId="0" applyFont="1" applyFill="1" applyBorder="1" applyAlignment="1" applyProtection="1">
      <alignment horizontal="center" vertical="center"/>
      <protection hidden="1"/>
    </xf>
    <xf numFmtId="0" fontId="32" fillId="16" borderId="54" xfId="0" applyFont="1" applyFill="1" applyBorder="1" applyAlignment="1" applyProtection="1">
      <alignment horizontal="center" vertical="center"/>
      <protection hidden="1"/>
    </xf>
    <xf numFmtId="0" fontId="32" fillId="16" borderId="55" xfId="0" applyFont="1" applyFill="1" applyBorder="1" applyAlignment="1" applyProtection="1">
      <alignment horizontal="center" vertical="center"/>
      <protection hidden="1"/>
    </xf>
    <xf numFmtId="49" fontId="51" fillId="0" borderId="60" xfId="58" applyNumberFormat="1" applyFont="1" applyBorder="1" applyAlignment="1" applyProtection="1">
      <alignment horizontal="left" vertical="center"/>
      <protection locked="0"/>
    </xf>
    <xf numFmtId="49" fontId="51" fillId="0" borderId="23" xfId="58" applyNumberFormat="1" applyFont="1" applyBorder="1" applyAlignment="1" applyProtection="1">
      <alignment horizontal="left" vertical="center"/>
      <protection locked="0"/>
    </xf>
    <xf numFmtId="49" fontId="51" fillId="0" borderId="61" xfId="58" applyNumberFormat="1" applyFont="1" applyBorder="1" applyAlignment="1" applyProtection="1">
      <alignment horizontal="left" vertical="center"/>
      <protection locked="0"/>
    </xf>
    <xf numFmtId="0" fontId="29" fillId="25" borderId="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edula01_10v5" xfId="56"/>
    <cellStyle name="Normal_CensoEscolarCed11_off20001_v10" xfId="57"/>
    <cellStyle name="Normal_CensoMatriculaDocentesRecursosCed6A_2012" xfId="58"/>
    <cellStyle name="Normal_CensoResultadoCed3b_20101" xfId="59"/>
    <cellStyle name="Normal_CódigosCarrera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10</xdr:row>
      <xdr:rowOff>9525</xdr:rowOff>
    </xdr:from>
    <xdr:to>
      <xdr:col>8</xdr:col>
      <xdr:colOff>285750</xdr:colOff>
      <xdr:row>35</xdr:row>
      <xdr:rowOff>66675</xdr:rowOff>
    </xdr:to>
    <xdr:pic>
      <xdr:nvPicPr>
        <xdr:cNvPr id="1" name="Picture 1" descr="macros2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43025"/>
          <a:ext cx="54673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19050</xdr:rowOff>
    </xdr:from>
    <xdr:to>
      <xdr:col>8</xdr:col>
      <xdr:colOff>304800</xdr:colOff>
      <xdr:row>76</xdr:row>
      <xdr:rowOff>38100</xdr:rowOff>
    </xdr:to>
    <xdr:pic>
      <xdr:nvPicPr>
        <xdr:cNvPr id="2" name="Picture 2" descr="macros2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24525"/>
          <a:ext cx="5467350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76200</xdr:rowOff>
    </xdr:from>
    <xdr:to>
      <xdr:col>19</xdr:col>
      <xdr:colOff>400050</xdr:colOff>
      <xdr:row>7</xdr:row>
      <xdr:rowOff>1762125</xdr:rowOff>
    </xdr:to>
    <xdr:sp>
      <xdr:nvSpPr>
        <xdr:cNvPr id="1" name="2 Rectángulo redondeado"/>
        <xdr:cNvSpPr>
          <a:spLocks/>
        </xdr:cNvSpPr>
      </xdr:nvSpPr>
      <xdr:spPr>
        <a:xfrm>
          <a:off x="304800" y="2000250"/>
          <a:ext cx="9525000" cy="1685925"/>
        </a:xfrm>
        <a:prstGeom prst="roundRect">
          <a:avLst/>
        </a:prstGeom>
        <a:noFill/>
        <a:ln w="222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1. Complete los datos solicitados:
</a:t>
          </a:r>
          <a:r>
            <a:rPr lang="en-US" cap="none" sz="1200" b="0" i="0" u="none" baseline="0">
              <a:solidFill>
                <a:srgbClr val="000000"/>
              </a:solidFill>
            </a:rPr>
            <a:t>      a. El archivo tiene dos hojas, una para ingreso de datos y otra para "</a:t>
          </a:r>
          <a:r>
            <a:rPr lang="en-US" cap="none" sz="1200" b="1" i="0" u="none" baseline="0">
              <a:solidFill>
                <a:srgbClr val="000000"/>
              </a:solidFill>
            </a:rPr>
            <a:t>Enviar</a:t>
          </a:r>
          <a:r>
            <a:rPr lang="en-US" cap="none" sz="1200" b="0" i="0" u="none" baseline="0">
              <a:solidFill>
                <a:srgbClr val="000000"/>
              </a:solidFill>
            </a:rPr>
            <a:t>".
</a:t>
          </a:r>
          <a:r>
            <a:rPr lang="en-US" cap="none" sz="1200" b="0" i="0" u="none" baseline="0">
              <a:solidFill>
                <a:srgbClr val="000000"/>
              </a:solidFill>
            </a:rPr>
            <a:t>      b. Guarde periódicamente en su PC los datos que vaya ingresando. 
</a:t>
          </a:r>
          <a:r>
            <a:rPr lang="en-US" cap="none" sz="1200" b="0" i="0" u="none" baseline="0">
              <a:solidFill>
                <a:srgbClr val="000000"/>
              </a:solidFill>
            </a:rPr>
            <a:t>      c.  Haga clic en el botón “</a:t>
          </a:r>
          <a:r>
            <a:rPr lang="en-US" cap="none" sz="1200" b="1" i="0" u="none" baseline="0">
              <a:solidFill>
                <a:srgbClr val="000000"/>
              </a:solidFill>
            </a:rPr>
            <a:t>Validar</a:t>
          </a:r>
          <a:r>
            <a:rPr lang="en-US" cap="none" sz="1200" b="0" i="0" u="none" baseline="0">
              <a:solidFill>
                <a:srgbClr val="000000"/>
              </a:solidFill>
            </a:rPr>
            <a:t>” al completar la hoja de ingreso de datos.
</a:t>
          </a:r>
          <a:r>
            <a:rPr lang="en-US" cap="none" sz="1200" b="0" i="0" u="none" baseline="0">
              <a:solidFill>
                <a:srgbClr val="000000"/>
              </a:solidFill>
            </a:rPr>
            <a:t>  2. Envíe los datos: 
</a:t>
          </a:r>
          <a:r>
            <a:rPr lang="en-US" cap="none" sz="1200" b="0" i="0" u="none" baseline="0">
              <a:solidFill>
                <a:srgbClr val="000000"/>
              </a:solidFill>
            </a:rPr>
            <a:t>      Al término del reporte, verifique que se encuentra conectado a Internet, vaya a la hoja "</a:t>
          </a:r>
          <a:r>
            <a:rPr lang="en-US" cap="none" sz="1200" b="1" i="0" u="none" baseline="0">
              <a:solidFill>
                <a:srgbClr val="000000"/>
              </a:solidFill>
            </a:rPr>
            <a:t>Enviar</a:t>
          </a:r>
          <a:r>
            <a:rPr lang="en-US" cap="none" sz="1200" b="0" i="0" u="none" baseline="0">
              <a:solidFill>
                <a:srgbClr val="000000"/>
              </a:solidFill>
            </a:rPr>
            <a:t>" y siga las instrucciones.
</a:t>
          </a:r>
          <a:r>
            <a:rPr lang="en-US" cap="none" sz="1200" b="0" i="0" u="none" baseline="0">
              <a:solidFill>
                <a:srgbClr val="000000"/>
              </a:solidFill>
            </a:rPr>
            <a:t>  3. Obtenga la constancia de envío.
</a:t>
          </a:r>
          <a:r>
            <a:rPr lang="en-US" cap="none" sz="1200" b="0" i="0" u="none" baseline="0">
              <a:solidFill>
                <a:srgbClr val="000000"/>
              </a:solidFill>
            </a:rPr>
            <a:t>      Presione el boton "</a:t>
          </a:r>
          <a:r>
            <a:rPr lang="en-US" cap="none" sz="1200" b="1" i="0" u="none" baseline="0">
              <a:solidFill>
                <a:srgbClr val="000000"/>
              </a:solidFill>
            </a:rPr>
            <a:t>Tablero de Control</a:t>
          </a:r>
          <a:r>
            <a:rPr lang="en-US" cap="none" sz="1200" b="0" i="0" u="none" baseline="0">
              <a:solidFill>
                <a:srgbClr val="000000"/>
              </a:solidFill>
            </a:rPr>
            <a:t>" para ingresar al Tablero de la actividades 2015, http://escale2.minedu.gob.pe/estadistica/ce/</a:t>
          </a:r>
        </a:p>
      </xdr:txBody>
    </xdr:sp>
    <xdr:clientData/>
  </xdr:twoCellAnchor>
  <xdr:twoCellAnchor editAs="oneCell">
    <xdr:from>
      <xdr:col>4</xdr:col>
      <xdr:colOff>133350</xdr:colOff>
      <xdr:row>0</xdr:row>
      <xdr:rowOff>142875</xdr:rowOff>
    </xdr:from>
    <xdr:to>
      <xdr:col>5</xdr:col>
      <xdr:colOff>76200</xdr:colOff>
      <xdr:row>3</xdr:row>
      <xdr:rowOff>19050</xdr:rowOff>
    </xdr:to>
    <xdr:pic>
      <xdr:nvPicPr>
        <xdr:cNvPr id="2" name="3 Imagen" descr="Sello del 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42875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</xdr:row>
      <xdr:rowOff>209550</xdr:rowOff>
    </xdr:from>
    <xdr:to>
      <xdr:col>6</xdr:col>
      <xdr:colOff>476250</xdr:colOff>
      <xdr:row>4</xdr:row>
      <xdr:rowOff>76200</xdr:rowOff>
    </xdr:to>
    <xdr:sp>
      <xdr:nvSpPr>
        <xdr:cNvPr id="3" name="4 Rectángulo"/>
        <xdr:cNvSpPr>
          <a:spLocks/>
        </xdr:cNvSpPr>
      </xdr:nvSpPr>
      <xdr:spPr>
        <a:xfrm>
          <a:off x="257175" y="723900"/>
          <a:ext cx="195262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MINISTERIO DE EDUCACIÓN
</a:t>
          </a:r>
          <a:r>
            <a:rPr lang="en-US" cap="none" sz="1100" b="0" i="0" u="none" baseline="0">
              <a:solidFill>
                <a:srgbClr val="000000"/>
              </a:solidFill>
            </a:rPr>
            <a:t>Unidad de Estadística</a:t>
          </a:r>
        </a:p>
      </xdr:txBody>
    </xdr:sp>
    <xdr:clientData/>
  </xdr:twoCellAnchor>
  <xdr:twoCellAnchor editAs="oneCell">
    <xdr:from>
      <xdr:col>8</xdr:col>
      <xdr:colOff>0</xdr:colOff>
      <xdr:row>8</xdr:row>
      <xdr:rowOff>38100</xdr:rowOff>
    </xdr:from>
    <xdr:to>
      <xdr:col>10</xdr:col>
      <xdr:colOff>209550</xdr:colOff>
      <xdr:row>8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378142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495300</xdr:colOff>
      <xdr:row>8</xdr:row>
      <xdr:rowOff>38100</xdr:rowOff>
    </xdr:from>
    <xdr:to>
      <xdr:col>13</xdr:col>
      <xdr:colOff>114300</xdr:colOff>
      <xdr:row>8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78142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99</xdr:row>
      <xdr:rowOff>38100</xdr:rowOff>
    </xdr:from>
    <xdr:to>
      <xdr:col>10</xdr:col>
      <xdr:colOff>238125</xdr:colOff>
      <xdr:row>99</xdr:row>
      <xdr:rowOff>352425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2025967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533400</xdr:colOff>
      <xdr:row>99</xdr:row>
      <xdr:rowOff>38100</xdr:rowOff>
    </xdr:from>
    <xdr:to>
      <xdr:col>13</xdr:col>
      <xdr:colOff>152400</xdr:colOff>
      <xdr:row>99</xdr:row>
      <xdr:rowOff>352425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2025967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9525</xdr:rowOff>
    </xdr:from>
    <xdr:to>
      <xdr:col>4</xdr:col>
      <xdr:colOff>19050</xdr:colOff>
      <xdr:row>4</xdr:row>
      <xdr:rowOff>762000</xdr:rowOff>
    </xdr:to>
    <xdr:pic>
      <xdr:nvPicPr>
        <xdr:cNvPr id="1" name="Picture 14" descr="300714_fadedblue_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19275"/>
          <a:ext cx="6019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9525</xdr:rowOff>
    </xdr:from>
    <xdr:to>
      <xdr:col>4</xdr:col>
      <xdr:colOff>9525</xdr:colOff>
      <xdr:row>7</xdr:row>
      <xdr:rowOff>19050</xdr:rowOff>
    </xdr:to>
    <xdr:pic>
      <xdr:nvPicPr>
        <xdr:cNvPr id="2" name="Picture 14" descr="300714_fadedblue_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19425"/>
          <a:ext cx="601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I39"/>
  <sheetViews>
    <sheetView showGridLines="0" showRowColHeaders="0" tabSelected="1" zoomScalePageLayoutView="0" workbookViewId="0" topLeftCell="A1">
      <selection activeCell="K32" sqref="K32"/>
    </sheetView>
  </sheetViews>
  <sheetFormatPr defaultColWidth="11.421875" defaultRowHeight="15"/>
  <cols>
    <col min="1" max="1" width="5.57421875" style="1" customWidth="1"/>
    <col min="2" max="8" width="11.421875" style="1" customWidth="1"/>
    <col min="9" max="9" width="6.8515625" style="1" customWidth="1"/>
    <col min="10" max="16384" width="11.421875" style="1" customWidth="1"/>
  </cols>
  <sheetData>
    <row r="1" spans="2:9" ht="15.75" customHeight="1">
      <c r="B1" s="2"/>
      <c r="C1" s="3"/>
      <c r="D1" s="110" t="s">
        <v>5</v>
      </c>
      <c r="E1" s="110"/>
      <c r="F1" s="110"/>
      <c r="G1" s="3"/>
      <c r="H1" s="3"/>
      <c r="I1" s="4"/>
    </row>
    <row r="2" spans="2:9" ht="8.25" customHeight="1">
      <c r="B2" s="5"/>
      <c r="C2" s="6"/>
      <c r="D2" s="111"/>
      <c r="E2" s="111"/>
      <c r="F2" s="111"/>
      <c r="G2" s="6"/>
      <c r="H2" s="6"/>
      <c r="I2" s="7"/>
    </row>
    <row r="3" spans="2:9" ht="8.25" customHeight="1">
      <c r="B3" s="5"/>
      <c r="C3" s="6"/>
      <c r="D3" s="6"/>
      <c r="E3" s="6"/>
      <c r="F3" s="6"/>
      <c r="G3" s="6"/>
      <c r="H3" s="6"/>
      <c r="I3" s="7"/>
    </row>
    <row r="4" spans="2:9" ht="12.75">
      <c r="B4" s="112" t="s">
        <v>6</v>
      </c>
      <c r="C4" s="113"/>
      <c r="D4" s="113"/>
      <c r="E4" s="113"/>
      <c r="F4" s="113"/>
      <c r="G4" s="113"/>
      <c r="H4" s="113"/>
      <c r="I4" s="114"/>
    </row>
    <row r="5" spans="2:9" ht="12.75">
      <c r="B5" s="112"/>
      <c r="C5" s="113"/>
      <c r="D5" s="113"/>
      <c r="E5" s="113"/>
      <c r="F5" s="113"/>
      <c r="G5" s="113"/>
      <c r="H5" s="113"/>
      <c r="I5" s="114"/>
    </row>
    <row r="6" spans="2:9" ht="12.75">
      <c r="B6" s="112"/>
      <c r="C6" s="113"/>
      <c r="D6" s="113"/>
      <c r="E6" s="113"/>
      <c r="F6" s="113"/>
      <c r="G6" s="113"/>
      <c r="H6" s="113"/>
      <c r="I6" s="114"/>
    </row>
    <row r="7" spans="2:9" ht="6.75" customHeight="1" thickBot="1">
      <c r="B7" s="8"/>
      <c r="C7" s="9"/>
      <c r="D7" s="9"/>
      <c r="E7" s="9"/>
      <c r="F7" s="9"/>
      <c r="G7" s="9"/>
      <c r="H7" s="9"/>
      <c r="I7" s="10"/>
    </row>
    <row r="8" ht="2.25" customHeight="1"/>
    <row r="9" spans="2:9" ht="12.75">
      <c r="B9" s="115" t="s">
        <v>7</v>
      </c>
      <c r="C9" s="115"/>
      <c r="D9" s="115"/>
      <c r="E9" s="115"/>
      <c r="F9" s="115"/>
      <c r="G9" s="115"/>
      <c r="H9" s="115"/>
      <c r="I9" s="115"/>
    </row>
    <row r="10" spans="2:9" ht="12.75">
      <c r="B10" s="115"/>
      <c r="C10" s="115"/>
      <c r="D10" s="115"/>
      <c r="E10" s="115"/>
      <c r="F10" s="115"/>
      <c r="G10" s="115"/>
      <c r="H10" s="115"/>
      <c r="I10" s="115"/>
    </row>
    <row r="11" ht="3.75" customHeight="1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7.5" customHeight="1"/>
    <row r="37" ht="1.5" customHeight="1"/>
    <row r="38" spans="2:9" ht="12.75">
      <c r="B38" s="116" t="s">
        <v>8</v>
      </c>
      <c r="C38" s="116"/>
      <c r="D38" s="116"/>
      <c r="E38" s="116"/>
      <c r="F38" s="116"/>
      <c r="G38" s="116"/>
      <c r="H38" s="116"/>
      <c r="I38" s="116"/>
    </row>
    <row r="39" spans="2:9" ht="12.75">
      <c r="B39" s="116"/>
      <c r="C39" s="116"/>
      <c r="D39" s="116"/>
      <c r="E39" s="116"/>
      <c r="F39" s="116"/>
      <c r="G39" s="116"/>
      <c r="H39" s="116"/>
      <c r="I39" s="116"/>
    </row>
    <row r="40" ht="4.5" customHeight="1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/>
  <mergeCells count="4">
    <mergeCell ref="D1:F2"/>
    <mergeCell ref="B4:I6"/>
    <mergeCell ref="B9:I10"/>
    <mergeCell ref="B38:I3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T910"/>
  <sheetViews>
    <sheetView showGridLines="0" showRowColHeaders="0" zoomScalePageLayoutView="0" workbookViewId="0" topLeftCell="C1">
      <selection activeCell="G14" sqref="G14"/>
    </sheetView>
  </sheetViews>
  <sheetFormatPr defaultColWidth="11.421875" defaultRowHeight="15"/>
  <cols>
    <col min="1" max="1" width="47.7109375" style="19" hidden="1" customWidth="1"/>
    <col min="2" max="2" width="3.00390625" style="54" hidden="1" customWidth="1"/>
    <col min="3" max="3" width="3.8515625" style="19" customWidth="1"/>
    <col min="4" max="5" width="8.7109375" style="19" customWidth="1"/>
    <col min="6" max="6" width="4.7109375" style="19" customWidth="1"/>
    <col min="7" max="7" width="18.7109375" style="19" customWidth="1"/>
    <col min="8" max="10" width="8.7109375" style="19" customWidth="1"/>
    <col min="11" max="11" width="8.8515625" style="19" customWidth="1"/>
    <col min="12" max="13" width="8.7109375" style="19" customWidth="1"/>
    <col min="14" max="14" width="6.7109375" style="19" customWidth="1"/>
    <col min="15" max="16" width="8.7109375" style="19" customWidth="1"/>
    <col min="17" max="20" width="6.7109375" style="19" customWidth="1"/>
    <col min="21" max="16384" width="11.421875" style="19" customWidth="1"/>
  </cols>
  <sheetData>
    <row r="1" ht="14.25"/>
    <row r="2" spans="8:19" ht="26.25" customHeight="1">
      <c r="H2" s="119" t="s">
        <v>61</v>
      </c>
      <c r="I2" s="119"/>
      <c r="J2" s="119"/>
      <c r="K2" s="119"/>
      <c r="L2" s="119"/>
      <c r="M2" s="119"/>
      <c r="N2" s="119"/>
      <c r="O2" s="119"/>
      <c r="P2" s="29"/>
      <c r="Q2" s="29"/>
      <c r="R2" s="123" t="s">
        <v>0</v>
      </c>
      <c r="S2" s="123"/>
    </row>
    <row r="3" spans="8:19" ht="18" customHeight="1">
      <c r="H3" s="120" t="s">
        <v>9</v>
      </c>
      <c r="I3" s="120"/>
      <c r="J3" s="120"/>
      <c r="K3" s="120"/>
      <c r="L3" s="120"/>
      <c r="M3" s="120"/>
      <c r="N3" s="120"/>
      <c r="O3" s="120"/>
      <c r="P3" s="30"/>
      <c r="Q3" s="30"/>
      <c r="R3" s="129" t="s">
        <v>10</v>
      </c>
      <c r="S3" s="129"/>
    </row>
    <row r="4" spans="8:19" ht="29.25" customHeight="1">
      <c r="H4" s="120" t="s">
        <v>62</v>
      </c>
      <c r="I4" s="120"/>
      <c r="J4" s="120"/>
      <c r="K4" s="120"/>
      <c r="L4" s="120"/>
      <c r="M4" s="120"/>
      <c r="N4" s="120"/>
      <c r="O4" s="120"/>
      <c r="P4" s="31"/>
      <c r="Q4" s="31"/>
      <c r="R4" s="129"/>
      <c r="S4" s="129"/>
    </row>
    <row r="5" spans="4:19" ht="20.25">
      <c r="D5" s="15" t="s">
        <v>63</v>
      </c>
      <c r="E5" s="32">
        <v>1</v>
      </c>
      <c r="F5" s="32"/>
      <c r="G5" s="32"/>
      <c r="H5" s="135" t="s">
        <v>366</v>
      </c>
      <c r="I5" s="135"/>
      <c r="J5" s="135"/>
      <c r="K5" s="135"/>
      <c r="L5" s="135"/>
      <c r="M5" s="135"/>
      <c r="N5" s="135"/>
      <c r="O5" s="135"/>
      <c r="P5" s="30"/>
      <c r="Q5" s="30"/>
      <c r="R5" s="129"/>
      <c r="S5" s="129"/>
    </row>
    <row r="6" spans="4:20" ht="15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4"/>
      <c r="S6" s="34"/>
      <c r="T6" s="34"/>
    </row>
    <row r="7" spans="4:20" ht="27.75" customHeight="1">
      <c r="D7" s="86" t="s">
        <v>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ht="143.25" customHeight="1"/>
    <row r="9" spans="4:20" ht="31.5" customHeight="1" thickBot="1"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ht="9.75" customHeight="1" thickBot="1"/>
    <row r="11" spans="4:20" ht="24.75" customHeight="1" thickBot="1">
      <c r="D11" s="80" t="s">
        <v>367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</row>
    <row r="12" spans="12:20" ht="9.75" customHeight="1">
      <c r="L12" s="35"/>
      <c r="M12" s="35"/>
      <c r="N12" s="35"/>
      <c r="O12" s="35"/>
      <c r="P12" s="35"/>
      <c r="Q12" s="35"/>
      <c r="R12" s="35"/>
      <c r="S12" s="35"/>
      <c r="T12" s="35"/>
    </row>
    <row r="13" spans="4:20" ht="12" customHeight="1">
      <c r="D13" s="11"/>
      <c r="E13" s="11"/>
      <c r="F13" s="11"/>
      <c r="G13" s="11"/>
      <c r="H13" s="11"/>
      <c r="I13" s="11"/>
      <c r="J13" s="11"/>
      <c r="K13" s="11"/>
      <c r="L13" s="16"/>
      <c r="M13" s="36"/>
      <c r="N13" s="36"/>
      <c r="O13" s="36"/>
      <c r="P13" s="36"/>
      <c r="Q13" s="36"/>
      <c r="R13" s="36"/>
      <c r="S13" s="36"/>
      <c r="T13" s="36"/>
    </row>
    <row r="14" spans="4:20" ht="16.5" customHeight="1">
      <c r="D14" s="17" t="s">
        <v>43</v>
      </c>
      <c r="E14" s="12"/>
      <c r="F14" s="11"/>
      <c r="G14" s="79"/>
      <c r="H14" s="11"/>
      <c r="I14" s="11"/>
      <c r="J14" s="11"/>
      <c r="K14" s="11"/>
      <c r="L14" s="37"/>
      <c r="M14" s="38" t="s">
        <v>65</v>
      </c>
      <c r="N14" s="37"/>
      <c r="O14" s="39"/>
      <c r="P14" s="39"/>
      <c r="Q14" s="39"/>
      <c r="R14" s="124"/>
      <c r="S14" s="125"/>
      <c r="T14" s="39"/>
    </row>
    <row r="15" spans="4:20" ht="9.75" customHeight="1">
      <c r="D15" s="17"/>
      <c r="E15" s="12"/>
      <c r="F15" s="11"/>
      <c r="G15" s="12"/>
      <c r="H15" s="11"/>
      <c r="I15" s="11"/>
      <c r="J15" s="11"/>
      <c r="K15" s="11"/>
      <c r="L15" s="11"/>
      <c r="M15" s="36"/>
      <c r="N15" s="39"/>
      <c r="O15" s="39"/>
      <c r="P15" s="39"/>
      <c r="Q15" s="39"/>
      <c r="R15" s="39"/>
      <c r="S15" s="39"/>
      <c r="T15" s="39"/>
    </row>
    <row r="16" spans="4:20" ht="16.5" customHeight="1">
      <c r="D16" s="17" t="s">
        <v>44</v>
      </c>
      <c r="E16" s="12"/>
      <c r="F16" s="11"/>
      <c r="G16" s="109"/>
      <c r="H16" s="137"/>
      <c r="I16" s="137"/>
      <c r="J16" s="137"/>
      <c r="K16" s="137"/>
      <c r="L16" s="137"/>
      <c r="M16" s="137"/>
      <c r="N16" s="137"/>
      <c r="O16" s="138"/>
      <c r="P16" s="36"/>
      <c r="Q16" s="36"/>
      <c r="R16" s="36"/>
      <c r="S16" s="36"/>
      <c r="T16" s="39"/>
    </row>
    <row r="17" spans="4:20" ht="9.75" customHeight="1">
      <c r="D17" s="17"/>
      <c r="E17" s="11"/>
      <c r="F17" s="11"/>
      <c r="G17" s="11"/>
      <c r="H17" s="11"/>
      <c r="I17" s="11"/>
      <c r="J17" s="11"/>
      <c r="K17" s="11"/>
      <c r="L17" s="11"/>
      <c r="M17" s="36"/>
      <c r="N17" s="36"/>
      <c r="O17" s="36"/>
      <c r="P17" s="36"/>
      <c r="Q17" s="36"/>
      <c r="R17" s="36"/>
      <c r="S17" s="36"/>
      <c r="T17" s="36"/>
    </row>
    <row r="18" spans="4:20" ht="16.5" customHeight="1">
      <c r="D18" s="17" t="s">
        <v>64</v>
      </c>
      <c r="E18" s="11"/>
      <c r="F18" s="11"/>
      <c r="G18" s="126" t="s">
        <v>374</v>
      </c>
      <c r="H18" s="127"/>
      <c r="I18" s="127"/>
      <c r="J18" s="127"/>
      <c r="K18" s="127"/>
      <c r="L18" s="127"/>
      <c r="M18" s="127"/>
      <c r="N18" s="127"/>
      <c r="O18" s="128"/>
      <c r="P18" s="36"/>
      <c r="Q18" s="36"/>
      <c r="R18" s="36"/>
      <c r="S18" s="36"/>
      <c r="T18" s="36"/>
    </row>
    <row r="19" spans="4:20" ht="12" customHeight="1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4:20" ht="9.75" customHeight="1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4:20" ht="12" customHeight="1">
      <c r="D21" s="41"/>
      <c r="E21" s="36"/>
      <c r="F21" s="36"/>
      <c r="G21" s="36"/>
      <c r="H21" s="36"/>
      <c r="I21" s="36"/>
      <c r="J21" s="36"/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4:20" ht="16.5" customHeight="1">
      <c r="D22" s="41" t="s">
        <v>364</v>
      </c>
      <c r="E22" s="37"/>
      <c r="F22" s="11"/>
      <c r="G22" s="52" t="s">
        <v>365</v>
      </c>
      <c r="H22" s="139"/>
      <c r="I22" s="140"/>
      <c r="J22" s="140"/>
      <c r="K22" s="141"/>
      <c r="L22" s="37"/>
      <c r="M22" s="44" t="s">
        <v>362</v>
      </c>
      <c r="N22" s="51" t="s">
        <v>363</v>
      </c>
      <c r="O22" s="139"/>
      <c r="P22" s="140"/>
      <c r="Q22" s="140"/>
      <c r="R22" s="140"/>
      <c r="S22" s="141"/>
      <c r="T22" s="36"/>
    </row>
    <row r="23" spans="4:20" ht="12" customHeight="1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4:20" ht="9" customHeight="1" thickBot="1"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5"/>
      <c r="T24" s="45"/>
    </row>
    <row r="25" spans="4:20" ht="8.25" customHeight="1" hidden="1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5"/>
      <c r="T25" s="45"/>
    </row>
    <row r="26" spans="4:20" ht="15" hidden="1" thickBot="1"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5"/>
      <c r="T26" s="45"/>
    </row>
    <row r="27" spans="4:20" ht="10.5" customHeight="1" hidden="1"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  <c r="T27" s="45"/>
    </row>
    <row r="28" spans="4:20" ht="15" hidden="1" thickBot="1"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5"/>
      <c r="T28" s="45"/>
    </row>
    <row r="29" spans="4:20" ht="9.75" customHeight="1" hidden="1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5"/>
      <c r="T29" s="45"/>
    </row>
    <row r="30" spans="4:20" ht="15" hidden="1" thickBot="1">
      <c r="D30" s="40"/>
      <c r="E30" s="40"/>
      <c r="F30" s="40"/>
      <c r="G30" s="40"/>
      <c r="H30" s="40"/>
      <c r="I30" s="45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4:20" ht="10.5" customHeight="1" hidden="1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4:20" ht="15" hidden="1" thickBot="1">
      <c r="D32" s="40"/>
      <c r="E32" s="40"/>
      <c r="F32" s="40"/>
      <c r="G32" s="40"/>
      <c r="H32" s="40"/>
      <c r="I32" s="45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4:20" ht="6.75" customHeight="1" hidden="1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4:20" ht="24.75" customHeight="1" thickBot="1">
      <c r="D34" s="80" t="s">
        <v>40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</row>
    <row r="35" ht="25.5" customHeight="1">
      <c r="D35" s="46" t="s">
        <v>42</v>
      </c>
    </row>
    <row r="36" ht="14.25">
      <c r="D36" s="47" t="s">
        <v>41</v>
      </c>
    </row>
    <row r="37" ht="15" thickBot="1">
      <c r="D37" s="47"/>
    </row>
    <row r="38" spans="4:20" ht="14.25" customHeight="1">
      <c r="D38" s="142" t="s">
        <v>11</v>
      </c>
      <c r="E38" s="121"/>
      <c r="F38" s="121"/>
      <c r="G38" s="121"/>
      <c r="H38" s="121" t="s">
        <v>1</v>
      </c>
      <c r="I38" s="121"/>
      <c r="J38" s="117" t="s">
        <v>368</v>
      </c>
      <c r="K38" s="117"/>
      <c r="L38" s="117"/>
      <c r="M38" s="118"/>
      <c r="N38" s="48"/>
      <c r="O38" s="48"/>
      <c r="P38" s="48"/>
      <c r="Q38" s="48"/>
      <c r="R38" s="48"/>
      <c r="S38" s="48"/>
      <c r="T38" s="48"/>
    </row>
    <row r="39" spans="4:20" ht="14.25">
      <c r="D39" s="143"/>
      <c r="E39" s="122"/>
      <c r="F39" s="122"/>
      <c r="G39" s="122"/>
      <c r="H39" s="122"/>
      <c r="I39" s="122"/>
      <c r="J39" s="130" t="s">
        <v>46</v>
      </c>
      <c r="K39" s="130"/>
      <c r="L39" s="130" t="s">
        <v>47</v>
      </c>
      <c r="M39" s="136"/>
      <c r="N39" s="48"/>
      <c r="O39" s="48"/>
      <c r="P39" s="48"/>
      <c r="Q39" s="48"/>
      <c r="R39" s="48"/>
      <c r="S39" s="48"/>
      <c r="T39" s="48"/>
    </row>
    <row r="40" spans="4:20" ht="14.25">
      <c r="D40" s="143"/>
      <c r="E40" s="122"/>
      <c r="F40" s="122"/>
      <c r="G40" s="122"/>
      <c r="H40" s="65" t="s">
        <v>2</v>
      </c>
      <c r="I40" s="65" t="s">
        <v>3</v>
      </c>
      <c r="J40" s="65" t="s">
        <v>2</v>
      </c>
      <c r="K40" s="65" t="s">
        <v>3</v>
      </c>
      <c r="L40" s="65" t="s">
        <v>2</v>
      </c>
      <c r="M40" s="67" t="s">
        <v>3</v>
      </c>
      <c r="N40" s="48"/>
      <c r="O40" s="48"/>
      <c r="P40" s="48"/>
      <c r="Q40" s="48"/>
      <c r="R40" s="48"/>
      <c r="S40" s="48"/>
      <c r="T40" s="48"/>
    </row>
    <row r="41" spans="2:20" ht="18" customHeight="1">
      <c r="B41" s="54" t="s">
        <v>74</v>
      </c>
      <c r="D41" s="76" t="s">
        <v>12</v>
      </c>
      <c r="E41" s="77"/>
      <c r="F41" s="78"/>
      <c r="G41" s="78"/>
      <c r="H41" s="66">
        <f aca="true" t="shared" si="0" ref="H41:M41">SUM(H42:H44)</f>
        <v>0</v>
      </c>
      <c r="I41" s="66">
        <f t="shared" si="0"/>
        <v>0</v>
      </c>
      <c r="J41" s="66">
        <f t="shared" si="0"/>
        <v>0</v>
      </c>
      <c r="K41" s="66">
        <f t="shared" si="0"/>
        <v>0</v>
      </c>
      <c r="L41" s="66">
        <f t="shared" si="0"/>
        <v>0</v>
      </c>
      <c r="M41" s="69">
        <f t="shared" si="0"/>
        <v>0</v>
      </c>
      <c r="N41" s="48"/>
      <c r="O41" s="48"/>
      <c r="P41" s="48"/>
      <c r="Q41" s="48"/>
      <c r="R41" s="48"/>
      <c r="S41" s="48"/>
      <c r="T41" s="48"/>
    </row>
    <row r="42" spans="2:20" ht="16.5" customHeight="1">
      <c r="B42" s="54" t="s">
        <v>18</v>
      </c>
      <c r="D42" s="70" t="s">
        <v>72</v>
      </c>
      <c r="E42" s="13"/>
      <c r="F42" s="14"/>
      <c r="G42" s="14"/>
      <c r="H42" s="61">
        <f aca="true" t="shared" si="1" ref="H42:I44">SUM(J42,L42)</f>
        <v>0</v>
      </c>
      <c r="I42" s="62">
        <f t="shared" si="1"/>
        <v>0</v>
      </c>
      <c r="J42" s="94"/>
      <c r="K42" s="95"/>
      <c r="L42" s="95"/>
      <c r="M42" s="103"/>
      <c r="N42" s="48"/>
      <c r="O42" s="48"/>
      <c r="P42" s="48"/>
      <c r="Q42" s="48"/>
      <c r="R42" s="48"/>
      <c r="S42" s="48"/>
      <c r="T42" s="48"/>
    </row>
    <row r="43" spans="2:20" ht="16.5" customHeight="1">
      <c r="B43" s="54" t="s">
        <v>19</v>
      </c>
      <c r="D43" s="70" t="s">
        <v>73</v>
      </c>
      <c r="E43" s="13"/>
      <c r="F43" s="14"/>
      <c r="G43" s="14"/>
      <c r="H43" s="61">
        <f t="shared" si="1"/>
        <v>0</v>
      </c>
      <c r="I43" s="62">
        <f t="shared" si="1"/>
        <v>0</v>
      </c>
      <c r="J43" s="97"/>
      <c r="K43" s="98"/>
      <c r="L43" s="98"/>
      <c r="M43" s="104"/>
      <c r="N43" s="48"/>
      <c r="O43" s="48"/>
      <c r="P43" s="48"/>
      <c r="Q43" s="48"/>
      <c r="R43" s="48"/>
      <c r="S43" s="48"/>
      <c r="T43" s="48"/>
    </row>
    <row r="44" spans="2:20" ht="16.5" customHeight="1" thickBot="1">
      <c r="B44" s="54" t="s">
        <v>20</v>
      </c>
      <c r="D44" s="71" t="s">
        <v>13</v>
      </c>
      <c r="E44" s="72"/>
      <c r="F44" s="73"/>
      <c r="G44" s="73"/>
      <c r="H44" s="74">
        <f t="shared" si="1"/>
        <v>0</v>
      </c>
      <c r="I44" s="75">
        <f t="shared" si="1"/>
        <v>0</v>
      </c>
      <c r="J44" s="106"/>
      <c r="K44" s="107"/>
      <c r="L44" s="107"/>
      <c r="M44" s="108"/>
      <c r="N44" s="48"/>
      <c r="O44" s="48"/>
      <c r="P44" s="48"/>
      <c r="Q44" s="48"/>
      <c r="R44" s="48"/>
      <c r="S44" s="48"/>
      <c r="T44" s="48"/>
    </row>
    <row r="45" spans="4:20" ht="10.5" customHeight="1" hidden="1">
      <c r="D45" s="4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3:4" ht="14.25">
      <c r="C46" s="48"/>
      <c r="D46" s="50" t="s">
        <v>48</v>
      </c>
    </row>
    <row r="47" spans="3:4" ht="14.25">
      <c r="C47" s="48"/>
      <c r="D47" s="50" t="s">
        <v>49</v>
      </c>
    </row>
    <row r="48" spans="3:4" ht="14.25">
      <c r="C48" s="48"/>
      <c r="D48" s="50"/>
    </row>
    <row r="49" spans="3:4" ht="14.25">
      <c r="C49" s="48"/>
      <c r="D49" s="47" t="s">
        <v>50</v>
      </c>
    </row>
    <row r="50" spans="3:20" ht="15" thickBot="1">
      <c r="C50" s="48"/>
      <c r="D50" s="47"/>
      <c r="N50" s="48"/>
      <c r="O50" s="48"/>
      <c r="P50" s="48"/>
      <c r="Q50" s="48"/>
      <c r="R50" s="48"/>
      <c r="S50" s="48"/>
      <c r="T50" s="48"/>
    </row>
    <row r="51" spans="3:20" ht="14.25" customHeight="1">
      <c r="C51" s="48"/>
      <c r="D51" s="142" t="s">
        <v>51</v>
      </c>
      <c r="E51" s="121"/>
      <c r="F51" s="121"/>
      <c r="G51" s="121"/>
      <c r="H51" s="121" t="s">
        <v>1</v>
      </c>
      <c r="I51" s="121"/>
      <c r="J51" s="117" t="s">
        <v>368</v>
      </c>
      <c r="K51" s="117"/>
      <c r="L51" s="117"/>
      <c r="M51" s="118"/>
      <c r="N51" s="48"/>
      <c r="O51" s="48"/>
      <c r="P51" s="48"/>
      <c r="Q51" s="48"/>
      <c r="R51" s="48"/>
      <c r="S51" s="48"/>
      <c r="T51" s="48"/>
    </row>
    <row r="52" spans="3:20" ht="14.25">
      <c r="C52" s="48"/>
      <c r="D52" s="143"/>
      <c r="E52" s="122"/>
      <c r="F52" s="122"/>
      <c r="G52" s="122"/>
      <c r="H52" s="122"/>
      <c r="I52" s="122"/>
      <c r="J52" s="130" t="s">
        <v>46</v>
      </c>
      <c r="K52" s="130"/>
      <c r="L52" s="130" t="s">
        <v>47</v>
      </c>
      <c r="M52" s="136"/>
      <c r="N52" s="48"/>
      <c r="O52" s="48"/>
      <c r="P52" s="48"/>
      <c r="Q52" s="48"/>
      <c r="R52" s="48"/>
      <c r="S52" s="48"/>
      <c r="T52" s="48"/>
    </row>
    <row r="53" spans="3:20" ht="14.25">
      <c r="C53" s="48"/>
      <c r="D53" s="143"/>
      <c r="E53" s="122"/>
      <c r="F53" s="122"/>
      <c r="G53" s="122"/>
      <c r="H53" s="65" t="s">
        <v>2</v>
      </c>
      <c r="I53" s="65" t="s">
        <v>3</v>
      </c>
      <c r="J53" s="65" t="s">
        <v>2</v>
      </c>
      <c r="K53" s="65" t="s">
        <v>3</v>
      </c>
      <c r="L53" s="65" t="s">
        <v>2</v>
      </c>
      <c r="M53" s="67" t="s">
        <v>3</v>
      </c>
      <c r="N53" s="48"/>
      <c r="O53" s="48"/>
      <c r="P53" s="48"/>
      <c r="Q53" s="48"/>
      <c r="R53" s="48"/>
      <c r="S53" s="48"/>
      <c r="T53" s="48"/>
    </row>
    <row r="54" spans="2:20" ht="18" customHeight="1">
      <c r="B54" s="54" t="s">
        <v>74</v>
      </c>
      <c r="C54" s="48"/>
      <c r="D54" s="68" t="s">
        <v>1</v>
      </c>
      <c r="E54" s="63"/>
      <c r="F54" s="64"/>
      <c r="G54" s="64"/>
      <c r="H54" s="66">
        <f aca="true" t="shared" si="2" ref="H54:M54">SUM(H55:H60)</f>
        <v>0</v>
      </c>
      <c r="I54" s="66">
        <f t="shared" si="2"/>
        <v>0</v>
      </c>
      <c r="J54" s="66">
        <f t="shared" si="2"/>
        <v>0</v>
      </c>
      <c r="K54" s="66">
        <f t="shared" si="2"/>
        <v>0</v>
      </c>
      <c r="L54" s="66">
        <f t="shared" si="2"/>
        <v>0</v>
      </c>
      <c r="M54" s="69">
        <f t="shared" si="2"/>
        <v>0</v>
      </c>
      <c r="N54" s="48"/>
      <c r="O54" s="48"/>
      <c r="P54" s="48"/>
      <c r="Q54" s="48"/>
      <c r="R54" s="48"/>
      <c r="S54" s="48"/>
      <c r="T54" s="48"/>
    </row>
    <row r="55" spans="2:20" ht="16.5" customHeight="1">
      <c r="B55" s="54" t="s">
        <v>18</v>
      </c>
      <c r="C55" s="48"/>
      <c r="D55" s="70" t="s">
        <v>52</v>
      </c>
      <c r="E55" s="13"/>
      <c r="F55" s="14"/>
      <c r="G55" s="14"/>
      <c r="H55" s="61">
        <f aca="true" t="shared" si="3" ref="H55:I60">SUM(J55,L55)</f>
        <v>0</v>
      </c>
      <c r="I55" s="62">
        <f t="shared" si="3"/>
        <v>0</v>
      </c>
      <c r="J55" s="94"/>
      <c r="K55" s="95"/>
      <c r="L55" s="95"/>
      <c r="M55" s="103"/>
      <c r="N55" s="48"/>
      <c r="O55" s="48"/>
      <c r="P55" s="48"/>
      <c r="Q55" s="48"/>
      <c r="R55" s="48"/>
      <c r="S55" s="48"/>
      <c r="T55" s="48"/>
    </row>
    <row r="56" spans="2:20" ht="16.5" customHeight="1">
      <c r="B56" s="54" t="s">
        <v>19</v>
      </c>
      <c r="C56" s="48"/>
      <c r="D56" s="70" t="s">
        <v>53</v>
      </c>
      <c r="E56" s="13"/>
      <c r="F56" s="14"/>
      <c r="G56" s="14"/>
      <c r="H56" s="61">
        <f t="shared" si="3"/>
        <v>0</v>
      </c>
      <c r="I56" s="62">
        <f t="shared" si="3"/>
        <v>0</v>
      </c>
      <c r="J56" s="97"/>
      <c r="K56" s="98"/>
      <c r="L56" s="98"/>
      <c r="M56" s="104"/>
      <c r="N56" s="48"/>
      <c r="O56" s="48"/>
      <c r="P56" s="48"/>
      <c r="Q56" s="48"/>
      <c r="R56" s="48"/>
      <c r="S56" s="48"/>
      <c r="T56" s="48"/>
    </row>
    <row r="57" spans="2:20" ht="16.5" customHeight="1">
      <c r="B57" s="54" t="s">
        <v>20</v>
      </c>
      <c r="C57" s="48"/>
      <c r="D57" s="70" t="s">
        <v>54</v>
      </c>
      <c r="E57" s="13"/>
      <c r="F57" s="14"/>
      <c r="G57" s="14"/>
      <c r="H57" s="61">
        <f t="shared" si="3"/>
        <v>0</v>
      </c>
      <c r="I57" s="62">
        <f t="shared" si="3"/>
        <v>0</v>
      </c>
      <c r="J57" s="94"/>
      <c r="K57" s="95"/>
      <c r="L57" s="95"/>
      <c r="M57" s="103"/>
      <c r="N57" s="48"/>
      <c r="O57" s="48"/>
      <c r="P57" s="48"/>
      <c r="Q57" s="48"/>
      <c r="R57" s="48"/>
      <c r="S57" s="48"/>
      <c r="T57" s="48"/>
    </row>
    <row r="58" spans="2:20" ht="16.5" customHeight="1">
      <c r="B58" s="54" t="s">
        <v>21</v>
      </c>
      <c r="C58" s="48"/>
      <c r="D58" s="70" t="s">
        <v>55</v>
      </c>
      <c r="E58" s="13"/>
      <c r="F58" s="14"/>
      <c r="G58" s="14"/>
      <c r="H58" s="61">
        <f t="shared" si="3"/>
        <v>0</v>
      </c>
      <c r="I58" s="62">
        <f t="shared" si="3"/>
        <v>0</v>
      </c>
      <c r="J58" s="97"/>
      <c r="K58" s="98"/>
      <c r="L58" s="98"/>
      <c r="M58" s="104"/>
      <c r="N58" s="48"/>
      <c r="O58" s="48"/>
      <c r="P58" s="48"/>
      <c r="Q58" s="48"/>
      <c r="R58" s="48"/>
      <c r="S58" s="48"/>
      <c r="T58" s="48"/>
    </row>
    <row r="59" spans="2:20" ht="16.5" customHeight="1">
      <c r="B59" s="54" t="s">
        <v>22</v>
      </c>
      <c r="C59" s="48"/>
      <c r="D59" s="70" t="s">
        <v>56</v>
      </c>
      <c r="E59" s="13"/>
      <c r="F59" s="14"/>
      <c r="G59" s="14"/>
      <c r="H59" s="61">
        <f t="shared" si="3"/>
        <v>0</v>
      </c>
      <c r="I59" s="62">
        <f t="shared" si="3"/>
        <v>0</v>
      </c>
      <c r="J59" s="94"/>
      <c r="K59" s="95"/>
      <c r="L59" s="95"/>
      <c r="M59" s="103"/>
      <c r="N59" s="48"/>
      <c r="O59" s="48"/>
      <c r="P59" s="48"/>
      <c r="Q59" s="48"/>
      <c r="R59" s="48"/>
      <c r="S59" s="48"/>
      <c r="T59" s="48"/>
    </row>
    <row r="60" spans="2:20" ht="16.5" customHeight="1" thickBot="1">
      <c r="B60" s="54" t="s">
        <v>23</v>
      </c>
      <c r="C60" s="48"/>
      <c r="D60" s="71" t="s">
        <v>57</v>
      </c>
      <c r="E60" s="72"/>
      <c r="F60" s="73"/>
      <c r="G60" s="73"/>
      <c r="H60" s="74">
        <f t="shared" si="3"/>
        <v>0</v>
      </c>
      <c r="I60" s="75">
        <f t="shared" si="3"/>
        <v>0</v>
      </c>
      <c r="J60" s="100"/>
      <c r="K60" s="101"/>
      <c r="L60" s="101"/>
      <c r="M60" s="105"/>
      <c r="N60" s="48"/>
      <c r="O60" s="48"/>
      <c r="P60" s="48"/>
      <c r="Q60" s="48"/>
      <c r="R60" s="48"/>
      <c r="S60" s="48"/>
      <c r="T60" s="48"/>
    </row>
    <row r="61" spans="3:20" ht="14.25">
      <c r="C61" s="48"/>
      <c r="D61" s="19" t="s">
        <v>58</v>
      </c>
      <c r="N61" s="48"/>
      <c r="O61" s="48"/>
      <c r="P61" s="48"/>
      <c r="Q61" s="48"/>
      <c r="R61" s="48"/>
      <c r="S61" s="48"/>
      <c r="T61" s="48"/>
    </row>
    <row r="62" spans="3:20" ht="14.25">
      <c r="C62" s="48"/>
      <c r="D62" s="47"/>
      <c r="N62" s="48"/>
      <c r="O62" s="48"/>
      <c r="P62" s="48"/>
      <c r="Q62" s="48"/>
      <c r="R62" s="48"/>
      <c r="S62" s="48"/>
      <c r="T62" s="48"/>
    </row>
    <row r="63" spans="3:20" ht="14.25">
      <c r="C63" s="48"/>
      <c r="D63" s="47" t="s">
        <v>59</v>
      </c>
      <c r="N63" s="48"/>
      <c r="O63" s="48"/>
      <c r="P63" s="48"/>
      <c r="Q63" s="48"/>
      <c r="R63" s="48"/>
      <c r="S63" s="48"/>
      <c r="T63" s="48"/>
    </row>
    <row r="64" spans="3:20" ht="15" thickBot="1">
      <c r="C64" s="48"/>
      <c r="D64" s="47"/>
      <c r="N64" s="48"/>
      <c r="O64" s="48"/>
      <c r="P64" s="48"/>
      <c r="Q64" s="48"/>
      <c r="R64" s="48"/>
      <c r="S64" s="48"/>
      <c r="T64" s="48"/>
    </row>
    <row r="65" spans="3:20" ht="14.25" customHeight="1">
      <c r="C65" s="48"/>
      <c r="D65" s="142" t="s">
        <v>51</v>
      </c>
      <c r="E65" s="121"/>
      <c r="F65" s="121"/>
      <c r="G65" s="121"/>
      <c r="H65" s="121" t="s">
        <v>1</v>
      </c>
      <c r="I65" s="121"/>
      <c r="J65" s="117" t="s">
        <v>368</v>
      </c>
      <c r="K65" s="117"/>
      <c r="L65" s="117"/>
      <c r="M65" s="118"/>
      <c r="N65" s="48"/>
      <c r="O65" s="48"/>
      <c r="P65" s="48"/>
      <c r="Q65" s="48"/>
      <c r="R65" s="48"/>
      <c r="S65" s="48"/>
      <c r="T65" s="48"/>
    </row>
    <row r="66" spans="3:20" ht="14.25">
      <c r="C66" s="48"/>
      <c r="D66" s="143"/>
      <c r="E66" s="122"/>
      <c r="F66" s="122"/>
      <c r="G66" s="122"/>
      <c r="H66" s="122"/>
      <c r="I66" s="122"/>
      <c r="J66" s="130" t="s">
        <v>46</v>
      </c>
      <c r="K66" s="130"/>
      <c r="L66" s="130" t="s">
        <v>47</v>
      </c>
      <c r="M66" s="136"/>
      <c r="N66" s="48"/>
      <c r="O66" s="48"/>
      <c r="P66" s="48"/>
      <c r="Q66" s="48"/>
      <c r="R66" s="48"/>
      <c r="S66" s="48"/>
      <c r="T66" s="48"/>
    </row>
    <row r="67" spans="3:20" ht="14.25">
      <c r="C67" s="48"/>
      <c r="D67" s="143"/>
      <c r="E67" s="122"/>
      <c r="F67" s="122"/>
      <c r="G67" s="122"/>
      <c r="H67" s="65" t="s">
        <v>2</v>
      </c>
      <c r="I67" s="65" t="s">
        <v>3</v>
      </c>
      <c r="J67" s="65" t="s">
        <v>2</v>
      </c>
      <c r="K67" s="65" t="s">
        <v>3</v>
      </c>
      <c r="L67" s="65" t="s">
        <v>2</v>
      </c>
      <c r="M67" s="67" t="s">
        <v>3</v>
      </c>
      <c r="N67" s="48"/>
      <c r="O67" s="48"/>
      <c r="P67" s="48"/>
      <c r="Q67" s="48"/>
      <c r="R67" s="48"/>
      <c r="S67" s="48"/>
      <c r="T67" s="48"/>
    </row>
    <row r="68" spans="2:20" ht="18" customHeight="1">
      <c r="B68" s="54" t="s">
        <v>74</v>
      </c>
      <c r="C68" s="48"/>
      <c r="D68" s="68" t="s">
        <v>1</v>
      </c>
      <c r="E68" s="83"/>
      <c r="F68" s="84"/>
      <c r="G68" s="84"/>
      <c r="H68" s="66">
        <f aca="true" t="shared" si="4" ref="H68:M68">SUM(H69:H70)</f>
        <v>0</v>
      </c>
      <c r="I68" s="66">
        <f t="shared" si="4"/>
        <v>0</v>
      </c>
      <c r="J68" s="66">
        <f t="shared" si="4"/>
        <v>0</v>
      </c>
      <c r="K68" s="66">
        <f t="shared" si="4"/>
        <v>0</v>
      </c>
      <c r="L68" s="66">
        <f t="shared" si="4"/>
        <v>0</v>
      </c>
      <c r="M68" s="69">
        <f t="shared" si="4"/>
        <v>0</v>
      </c>
      <c r="N68" s="48"/>
      <c r="O68" s="48"/>
      <c r="P68" s="48"/>
      <c r="Q68" s="48"/>
      <c r="R68" s="48"/>
      <c r="S68" s="48"/>
      <c r="T68" s="48"/>
    </row>
    <row r="69" spans="2:20" ht="18" customHeight="1">
      <c r="B69" s="54" t="s">
        <v>18</v>
      </c>
      <c r="C69" s="48"/>
      <c r="D69" s="70" t="s">
        <v>14</v>
      </c>
      <c r="E69" s="13"/>
      <c r="F69" s="14"/>
      <c r="G69" s="14"/>
      <c r="H69" s="61">
        <f>SUM(J69,L69)</f>
        <v>0</v>
      </c>
      <c r="I69" s="62">
        <f>SUM(K69,M69)</f>
        <v>0</v>
      </c>
      <c r="J69" s="94"/>
      <c r="K69" s="95"/>
      <c r="L69" s="95"/>
      <c r="M69" s="103"/>
      <c r="N69" s="48"/>
      <c r="O69" s="48"/>
      <c r="P69" s="48"/>
      <c r="Q69" s="48"/>
      <c r="R69" s="48"/>
      <c r="S69" s="48"/>
      <c r="T69" s="48"/>
    </row>
    <row r="70" spans="2:20" ht="18" customHeight="1" thickBot="1">
      <c r="B70" s="54" t="s">
        <v>19</v>
      </c>
      <c r="C70" s="48"/>
      <c r="D70" s="71" t="s">
        <v>15</v>
      </c>
      <c r="E70" s="72"/>
      <c r="F70" s="73"/>
      <c r="G70" s="73"/>
      <c r="H70" s="74">
        <f>SUM(J70,L70)</f>
        <v>0</v>
      </c>
      <c r="I70" s="75">
        <f>SUM(K70,M70)</f>
        <v>0</v>
      </c>
      <c r="J70" s="100"/>
      <c r="K70" s="101"/>
      <c r="L70" s="101"/>
      <c r="M70" s="105"/>
      <c r="N70" s="48"/>
      <c r="O70" s="48"/>
      <c r="P70" s="48"/>
      <c r="Q70" s="48"/>
      <c r="R70" s="48"/>
      <c r="S70" s="48"/>
      <c r="T70" s="48"/>
    </row>
    <row r="71" spans="3:20" ht="14.25">
      <c r="C71" s="48"/>
      <c r="D71" s="19" t="s">
        <v>60</v>
      </c>
      <c r="N71" s="48"/>
      <c r="O71" s="48"/>
      <c r="P71" s="48"/>
      <c r="Q71" s="48"/>
      <c r="R71" s="48"/>
      <c r="S71" s="48"/>
      <c r="T71" s="48"/>
    </row>
    <row r="72" spans="3:20" ht="14.25">
      <c r="C72" s="48"/>
      <c r="D72" s="47"/>
      <c r="N72" s="48"/>
      <c r="O72" s="48"/>
      <c r="P72" s="48"/>
      <c r="Q72" s="48"/>
      <c r="R72" s="48"/>
      <c r="S72" s="48"/>
      <c r="T72" s="48"/>
    </row>
    <row r="73" spans="3:20" ht="14.25">
      <c r="C73" s="48"/>
      <c r="D73" s="47" t="s">
        <v>372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3:20" ht="15" thickBot="1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3:20" ht="15" customHeight="1">
      <c r="C75" s="48"/>
      <c r="D75" s="154" t="s">
        <v>16</v>
      </c>
      <c r="E75" s="117"/>
      <c r="F75" s="117"/>
      <c r="G75" s="117"/>
      <c r="H75" s="117"/>
      <c r="I75" s="117" t="s">
        <v>369</v>
      </c>
      <c r="J75" s="117"/>
      <c r="K75" s="117"/>
      <c r="L75" s="117"/>
      <c r="M75" s="117"/>
      <c r="N75" s="117"/>
      <c r="O75" s="117" t="s">
        <v>370</v>
      </c>
      <c r="P75" s="117"/>
      <c r="Q75" s="117"/>
      <c r="R75" s="117"/>
      <c r="S75" s="117"/>
      <c r="T75" s="118"/>
    </row>
    <row r="76" spans="3:20" ht="14.25">
      <c r="C76" s="48"/>
      <c r="D76" s="155"/>
      <c r="E76" s="133"/>
      <c r="F76" s="133"/>
      <c r="G76" s="133"/>
      <c r="H76" s="133"/>
      <c r="I76" s="133" t="s">
        <v>1</v>
      </c>
      <c r="J76" s="133"/>
      <c r="K76" s="133" t="s">
        <v>75</v>
      </c>
      <c r="L76" s="133"/>
      <c r="M76" s="133" t="s">
        <v>28</v>
      </c>
      <c r="N76" s="133"/>
      <c r="O76" s="133" t="s">
        <v>1</v>
      </c>
      <c r="P76" s="133"/>
      <c r="Q76" s="133" t="s">
        <v>75</v>
      </c>
      <c r="R76" s="133"/>
      <c r="S76" s="133" t="s">
        <v>28</v>
      </c>
      <c r="T76" s="134"/>
    </row>
    <row r="77" spans="1:20" ht="14.25" customHeight="1">
      <c r="A77" s="55">
        <f>SUM(A79:A98)</f>
        <v>0</v>
      </c>
      <c r="C77" s="48"/>
      <c r="D77" s="131" t="s">
        <v>45</v>
      </c>
      <c r="E77" s="65" t="s">
        <v>371</v>
      </c>
      <c r="F77" s="153" t="s">
        <v>17</v>
      </c>
      <c r="G77" s="153"/>
      <c r="H77" s="153"/>
      <c r="I77" s="65" t="s">
        <v>2</v>
      </c>
      <c r="J77" s="65" t="s">
        <v>3</v>
      </c>
      <c r="K77" s="65" t="s">
        <v>2</v>
      </c>
      <c r="L77" s="65" t="s">
        <v>3</v>
      </c>
      <c r="M77" s="65" t="s">
        <v>2</v>
      </c>
      <c r="N77" s="65" t="s">
        <v>3</v>
      </c>
      <c r="O77" s="65" t="s">
        <v>2</v>
      </c>
      <c r="P77" s="65" t="s">
        <v>3</v>
      </c>
      <c r="Q77" s="65" t="s">
        <v>2</v>
      </c>
      <c r="R77" s="65" t="s">
        <v>3</v>
      </c>
      <c r="S77" s="65" t="s">
        <v>2</v>
      </c>
      <c r="T77" s="67" t="s">
        <v>3</v>
      </c>
    </row>
    <row r="78" spans="1:20" ht="18" customHeight="1">
      <c r="A78" s="56"/>
      <c r="B78" s="54" t="s">
        <v>74</v>
      </c>
      <c r="C78" s="48"/>
      <c r="D78" s="132"/>
      <c r="E78" s="92" t="s">
        <v>373</v>
      </c>
      <c r="F78" s="78"/>
      <c r="G78" s="78"/>
      <c r="H78" s="93"/>
      <c r="I78" s="66">
        <f aca="true" t="shared" si="5" ref="I78:T78">SUM(I79:I98)</f>
        <v>0</v>
      </c>
      <c r="J78" s="66">
        <f t="shared" si="5"/>
        <v>0</v>
      </c>
      <c r="K78" s="91">
        <f t="shared" si="5"/>
        <v>0</v>
      </c>
      <c r="L78" s="66">
        <f t="shared" si="5"/>
        <v>0</v>
      </c>
      <c r="M78" s="66">
        <f t="shared" si="5"/>
        <v>0</v>
      </c>
      <c r="N78" s="66">
        <f t="shared" si="5"/>
        <v>0</v>
      </c>
      <c r="O78" s="66">
        <f t="shared" si="5"/>
        <v>0</v>
      </c>
      <c r="P78" s="66">
        <f t="shared" si="5"/>
        <v>0</v>
      </c>
      <c r="Q78" s="66">
        <f t="shared" si="5"/>
        <v>0</v>
      </c>
      <c r="R78" s="66">
        <f t="shared" si="5"/>
        <v>0</v>
      </c>
      <c r="S78" s="66">
        <f t="shared" si="5"/>
        <v>0</v>
      </c>
      <c r="T78" s="69">
        <f t="shared" si="5"/>
        <v>0</v>
      </c>
    </row>
    <row r="79" spans="1:20" ht="18" customHeight="1">
      <c r="A79" s="56">
        <f>IF(F79&lt;&gt;"",1,0)</f>
        <v>0</v>
      </c>
      <c r="B79" s="53" t="s">
        <v>18</v>
      </c>
      <c r="C79" s="48"/>
      <c r="D79" s="87"/>
      <c r="E79" s="156"/>
      <c r="F79" s="157"/>
      <c r="G79" s="157"/>
      <c r="H79" s="158"/>
      <c r="I79" s="61">
        <f aca="true" t="shared" si="6" ref="I79:I97">SUM(K79,M79)</f>
        <v>0</v>
      </c>
      <c r="J79" s="62">
        <f aca="true" t="shared" si="7" ref="J79:J97">SUM(L79,N79)</f>
        <v>0</v>
      </c>
      <c r="K79" s="94"/>
      <c r="L79" s="95"/>
      <c r="M79" s="95"/>
      <c r="N79" s="96"/>
      <c r="O79" s="61">
        <f aca="true" t="shared" si="8" ref="O79:O97">SUM(Q79,S79)</f>
        <v>0</v>
      </c>
      <c r="P79" s="62">
        <f aca="true" t="shared" si="9" ref="P79:P97">SUM(R79,T79)</f>
        <v>0</v>
      </c>
      <c r="Q79" s="94"/>
      <c r="R79" s="95"/>
      <c r="S79" s="95"/>
      <c r="T79" s="103"/>
    </row>
    <row r="80" spans="1:20" ht="18" customHeight="1">
      <c r="A80" s="56">
        <f aca="true" t="shared" si="10" ref="A80:A98">IF(F80&lt;&gt;"",1,0)</f>
        <v>0</v>
      </c>
      <c r="B80" s="53" t="s">
        <v>19</v>
      </c>
      <c r="C80" s="48"/>
      <c r="D80" s="88"/>
      <c r="E80" s="144"/>
      <c r="F80" s="145"/>
      <c r="G80" s="145"/>
      <c r="H80" s="146"/>
      <c r="I80" s="61">
        <f t="shared" si="6"/>
        <v>0</v>
      </c>
      <c r="J80" s="62">
        <f t="shared" si="7"/>
        <v>0</v>
      </c>
      <c r="K80" s="97"/>
      <c r="L80" s="98"/>
      <c r="M80" s="98"/>
      <c r="N80" s="99"/>
      <c r="O80" s="61">
        <f t="shared" si="8"/>
        <v>0</v>
      </c>
      <c r="P80" s="62">
        <f t="shared" si="9"/>
        <v>0</v>
      </c>
      <c r="Q80" s="97"/>
      <c r="R80" s="98"/>
      <c r="S80" s="98"/>
      <c r="T80" s="104"/>
    </row>
    <row r="81" spans="1:20" ht="18" customHeight="1">
      <c r="A81" s="56">
        <f t="shared" si="10"/>
        <v>0</v>
      </c>
      <c r="B81" s="53" t="s">
        <v>20</v>
      </c>
      <c r="C81" s="48"/>
      <c r="D81" s="89"/>
      <c r="E81" s="147"/>
      <c r="F81" s="148"/>
      <c r="G81" s="148"/>
      <c r="H81" s="149"/>
      <c r="I81" s="61">
        <f t="shared" si="6"/>
        <v>0</v>
      </c>
      <c r="J81" s="62">
        <f t="shared" si="7"/>
        <v>0</v>
      </c>
      <c r="K81" s="94"/>
      <c r="L81" s="95"/>
      <c r="M81" s="95"/>
      <c r="N81" s="96"/>
      <c r="O81" s="61">
        <f t="shared" si="8"/>
        <v>0</v>
      </c>
      <c r="P81" s="62">
        <f t="shared" si="9"/>
        <v>0</v>
      </c>
      <c r="Q81" s="94"/>
      <c r="R81" s="95"/>
      <c r="S81" s="95"/>
      <c r="T81" s="103"/>
    </row>
    <row r="82" spans="1:20" ht="18" customHeight="1">
      <c r="A82" s="56">
        <f t="shared" si="10"/>
        <v>0</v>
      </c>
      <c r="B82" s="53" t="s">
        <v>21</v>
      </c>
      <c r="C82" s="48"/>
      <c r="D82" s="88"/>
      <c r="E82" s="144"/>
      <c r="F82" s="145"/>
      <c r="G82" s="145"/>
      <c r="H82" s="146"/>
      <c r="I82" s="61">
        <f t="shared" si="6"/>
        <v>0</v>
      </c>
      <c r="J82" s="62">
        <f t="shared" si="7"/>
        <v>0</v>
      </c>
      <c r="K82" s="97"/>
      <c r="L82" s="98"/>
      <c r="M82" s="98"/>
      <c r="N82" s="99"/>
      <c r="O82" s="61">
        <f t="shared" si="8"/>
        <v>0</v>
      </c>
      <c r="P82" s="62">
        <f t="shared" si="9"/>
        <v>0</v>
      </c>
      <c r="Q82" s="97"/>
      <c r="R82" s="98"/>
      <c r="S82" s="98"/>
      <c r="T82" s="104"/>
    </row>
    <row r="83" spans="1:20" ht="18" customHeight="1">
      <c r="A83" s="56">
        <f t="shared" si="10"/>
        <v>0</v>
      </c>
      <c r="B83" s="53" t="s">
        <v>22</v>
      </c>
      <c r="C83" s="48"/>
      <c r="D83" s="89"/>
      <c r="E83" s="147"/>
      <c r="F83" s="148"/>
      <c r="G83" s="148"/>
      <c r="H83" s="149"/>
      <c r="I83" s="61">
        <f t="shared" si="6"/>
        <v>0</v>
      </c>
      <c r="J83" s="62">
        <f t="shared" si="7"/>
        <v>0</v>
      </c>
      <c r="K83" s="94"/>
      <c r="L83" s="95"/>
      <c r="M83" s="95"/>
      <c r="N83" s="96"/>
      <c r="O83" s="61">
        <f t="shared" si="8"/>
        <v>0</v>
      </c>
      <c r="P83" s="62">
        <f t="shared" si="9"/>
        <v>0</v>
      </c>
      <c r="Q83" s="94"/>
      <c r="R83" s="95"/>
      <c r="S83" s="95"/>
      <c r="T83" s="103"/>
    </row>
    <row r="84" spans="1:20" ht="18" customHeight="1">
      <c r="A84" s="56">
        <f t="shared" si="10"/>
        <v>0</v>
      </c>
      <c r="B84" s="53" t="s">
        <v>23</v>
      </c>
      <c r="C84" s="48"/>
      <c r="D84" s="88"/>
      <c r="E84" s="144"/>
      <c r="F84" s="145"/>
      <c r="G84" s="145"/>
      <c r="H84" s="146"/>
      <c r="I84" s="61">
        <f t="shared" si="6"/>
        <v>0</v>
      </c>
      <c r="J84" s="62">
        <f t="shared" si="7"/>
        <v>0</v>
      </c>
      <c r="K84" s="97"/>
      <c r="L84" s="98"/>
      <c r="M84" s="98"/>
      <c r="N84" s="99"/>
      <c r="O84" s="61">
        <f t="shared" si="8"/>
        <v>0</v>
      </c>
      <c r="P84" s="62">
        <f t="shared" si="9"/>
        <v>0</v>
      </c>
      <c r="Q84" s="97"/>
      <c r="R84" s="98"/>
      <c r="S84" s="98"/>
      <c r="T84" s="104"/>
    </row>
    <row r="85" spans="1:20" ht="18" customHeight="1">
      <c r="A85" s="56">
        <f t="shared" si="10"/>
        <v>0</v>
      </c>
      <c r="B85" s="53" t="s">
        <v>24</v>
      </c>
      <c r="C85" s="48"/>
      <c r="D85" s="89"/>
      <c r="E85" s="147"/>
      <c r="F85" s="148"/>
      <c r="G85" s="148"/>
      <c r="H85" s="149"/>
      <c r="I85" s="61">
        <f t="shared" si="6"/>
        <v>0</v>
      </c>
      <c r="J85" s="62">
        <f t="shared" si="7"/>
        <v>0</v>
      </c>
      <c r="K85" s="94"/>
      <c r="L85" s="95"/>
      <c r="M85" s="95"/>
      <c r="N85" s="96"/>
      <c r="O85" s="61">
        <f t="shared" si="8"/>
        <v>0</v>
      </c>
      <c r="P85" s="62">
        <f t="shared" si="9"/>
        <v>0</v>
      </c>
      <c r="Q85" s="94"/>
      <c r="R85" s="95"/>
      <c r="S85" s="95"/>
      <c r="T85" s="103"/>
    </row>
    <row r="86" spans="1:20" ht="18" customHeight="1">
      <c r="A86" s="56">
        <f t="shared" si="10"/>
        <v>0</v>
      </c>
      <c r="B86" s="53" t="s">
        <v>25</v>
      </c>
      <c r="C86" s="48"/>
      <c r="D86" s="88"/>
      <c r="E86" s="144"/>
      <c r="F86" s="145"/>
      <c r="G86" s="145"/>
      <c r="H86" s="146"/>
      <c r="I86" s="61">
        <f t="shared" si="6"/>
        <v>0</v>
      </c>
      <c r="J86" s="62">
        <f t="shared" si="7"/>
        <v>0</v>
      </c>
      <c r="K86" s="97"/>
      <c r="L86" s="98"/>
      <c r="M86" s="98"/>
      <c r="N86" s="99"/>
      <c r="O86" s="61">
        <f t="shared" si="8"/>
        <v>0</v>
      </c>
      <c r="P86" s="62">
        <f t="shared" si="9"/>
        <v>0</v>
      </c>
      <c r="Q86" s="97"/>
      <c r="R86" s="98"/>
      <c r="S86" s="98"/>
      <c r="T86" s="104"/>
    </row>
    <row r="87" spans="1:20" ht="18" customHeight="1">
      <c r="A87" s="56">
        <f t="shared" si="10"/>
        <v>0</v>
      </c>
      <c r="B87" s="53" t="s">
        <v>26</v>
      </c>
      <c r="C87" s="48"/>
      <c r="D87" s="89"/>
      <c r="E87" s="147"/>
      <c r="F87" s="148"/>
      <c r="G87" s="148"/>
      <c r="H87" s="149"/>
      <c r="I87" s="61">
        <f t="shared" si="6"/>
        <v>0</v>
      </c>
      <c r="J87" s="62">
        <f t="shared" si="7"/>
        <v>0</v>
      </c>
      <c r="K87" s="94"/>
      <c r="L87" s="95"/>
      <c r="M87" s="95"/>
      <c r="N87" s="96"/>
      <c r="O87" s="61">
        <f t="shared" si="8"/>
        <v>0</v>
      </c>
      <c r="P87" s="62">
        <f t="shared" si="9"/>
        <v>0</v>
      </c>
      <c r="Q87" s="94"/>
      <c r="R87" s="95"/>
      <c r="S87" s="95"/>
      <c r="T87" s="103"/>
    </row>
    <row r="88" spans="1:20" ht="18" customHeight="1">
      <c r="A88" s="56">
        <f t="shared" si="10"/>
        <v>0</v>
      </c>
      <c r="B88" s="53" t="s">
        <v>27</v>
      </c>
      <c r="C88" s="48"/>
      <c r="D88" s="88"/>
      <c r="E88" s="144"/>
      <c r="F88" s="145"/>
      <c r="G88" s="145"/>
      <c r="H88" s="146"/>
      <c r="I88" s="61">
        <f t="shared" si="6"/>
        <v>0</v>
      </c>
      <c r="J88" s="62">
        <f t="shared" si="7"/>
        <v>0</v>
      </c>
      <c r="K88" s="97"/>
      <c r="L88" s="98"/>
      <c r="M88" s="98"/>
      <c r="N88" s="99"/>
      <c r="O88" s="61">
        <f t="shared" si="8"/>
        <v>0</v>
      </c>
      <c r="P88" s="62">
        <f t="shared" si="9"/>
        <v>0</v>
      </c>
      <c r="Q88" s="97"/>
      <c r="R88" s="98"/>
      <c r="S88" s="98"/>
      <c r="T88" s="104"/>
    </row>
    <row r="89" spans="1:20" ht="18" customHeight="1">
      <c r="A89" s="56">
        <f t="shared" si="10"/>
        <v>0</v>
      </c>
      <c r="B89" s="53" t="s">
        <v>30</v>
      </c>
      <c r="C89" s="48"/>
      <c r="D89" s="89"/>
      <c r="E89" s="147"/>
      <c r="F89" s="148"/>
      <c r="G89" s="148"/>
      <c r="H89" s="149"/>
      <c r="I89" s="61">
        <f t="shared" si="6"/>
        <v>0</v>
      </c>
      <c r="J89" s="62">
        <f t="shared" si="7"/>
        <v>0</v>
      </c>
      <c r="K89" s="94"/>
      <c r="L89" s="95"/>
      <c r="M89" s="95"/>
      <c r="N89" s="96"/>
      <c r="O89" s="61">
        <f t="shared" si="8"/>
        <v>0</v>
      </c>
      <c r="P89" s="62">
        <f t="shared" si="9"/>
        <v>0</v>
      </c>
      <c r="Q89" s="94"/>
      <c r="R89" s="95"/>
      <c r="S89" s="95"/>
      <c r="T89" s="103"/>
    </row>
    <row r="90" spans="1:20" ht="18" customHeight="1">
      <c r="A90" s="56">
        <f t="shared" si="10"/>
        <v>0</v>
      </c>
      <c r="B90" s="53" t="s">
        <v>31</v>
      </c>
      <c r="C90" s="48"/>
      <c r="D90" s="88"/>
      <c r="E90" s="144"/>
      <c r="F90" s="145"/>
      <c r="G90" s="145"/>
      <c r="H90" s="146"/>
      <c r="I90" s="61">
        <f t="shared" si="6"/>
        <v>0</v>
      </c>
      <c r="J90" s="62">
        <f t="shared" si="7"/>
        <v>0</v>
      </c>
      <c r="K90" s="97"/>
      <c r="L90" s="98"/>
      <c r="M90" s="98"/>
      <c r="N90" s="99"/>
      <c r="O90" s="61">
        <f t="shared" si="8"/>
        <v>0</v>
      </c>
      <c r="P90" s="62">
        <f t="shared" si="9"/>
        <v>0</v>
      </c>
      <c r="Q90" s="97"/>
      <c r="R90" s="98"/>
      <c r="S90" s="98"/>
      <c r="T90" s="104"/>
    </row>
    <row r="91" spans="1:20" ht="18" customHeight="1">
      <c r="A91" s="56">
        <f t="shared" si="10"/>
        <v>0</v>
      </c>
      <c r="B91" s="53" t="s">
        <v>32</v>
      </c>
      <c r="C91" s="48"/>
      <c r="D91" s="89"/>
      <c r="E91" s="147"/>
      <c r="F91" s="148"/>
      <c r="G91" s="148"/>
      <c r="H91" s="149"/>
      <c r="I91" s="61">
        <f t="shared" si="6"/>
        <v>0</v>
      </c>
      <c r="J91" s="62">
        <f t="shared" si="7"/>
        <v>0</v>
      </c>
      <c r="K91" s="94"/>
      <c r="L91" s="95"/>
      <c r="M91" s="95"/>
      <c r="N91" s="96"/>
      <c r="O91" s="61">
        <f t="shared" si="8"/>
        <v>0</v>
      </c>
      <c r="P91" s="62">
        <f t="shared" si="9"/>
        <v>0</v>
      </c>
      <c r="Q91" s="94"/>
      <c r="R91" s="95"/>
      <c r="S91" s="95"/>
      <c r="T91" s="103"/>
    </row>
    <row r="92" spans="1:20" ht="18" customHeight="1">
      <c r="A92" s="56">
        <f t="shared" si="10"/>
        <v>0</v>
      </c>
      <c r="B92" s="53" t="s">
        <v>33</v>
      </c>
      <c r="C92" s="48"/>
      <c r="D92" s="88"/>
      <c r="E92" s="144"/>
      <c r="F92" s="145"/>
      <c r="G92" s="145"/>
      <c r="H92" s="146"/>
      <c r="I92" s="61">
        <f t="shared" si="6"/>
        <v>0</v>
      </c>
      <c r="J92" s="62">
        <f t="shared" si="7"/>
        <v>0</v>
      </c>
      <c r="K92" s="97"/>
      <c r="L92" s="98"/>
      <c r="M92" s="98"/>
      <c r="N92" s="99"/>
      <c r="O92" s="61">
        <f t="shared" si="8"/>
        <v>0</v>
      </c>
      <c r="P92" s="62">
        <f t="shared" si="9"/>
        <v>0</v>
      </c>
      <c r="Q92" s="97"/>
      <c r="R92" s="98"/>
      <c r="S92" s="98"/>
      <c r="T92" s="104"/>
    </row>
    <row r="93" spans="1:20" ht="18" customHeight="1">
      <c r="A93" s="56">
        <f t="shared" si="10"/>
        <v>0</v>
      </c>
      <c r="B93" s="53" t="s">
        <v>34</v>
      </c>
      <c r="C93" s="48"/>
      <c r="D93" s="89"/>
      <c r="E93" s="147"/>
      <c r="F93" s="148"/>
      <c r="G93" s="148"/>
      <c r="H93" s="149"/>
      <c r="I93" s="61">
        <f t="shared" si="6"/>
        <v>0</v>
      </c>
      <c r="J93" s="62">
        <f t="shared" si="7"/>
        <v>0</v>
      </c>
      <c r="K93" s="94"/>
      <c r="L93" s="95"/>
      <c r="M93" s="95"/>
      <c r="N93" s="96"/>
      <c r="O93" s="61">
        <f t="shared" si="8"/>
        <v>0</v>
      </c>
      <c r="P93" s="62">
        <f t="shared" si="9"/>
        <v>0</v>
      </c>
      <c r="Q93" s="94"/>
      <c r="R93" s="95"/>
      <c r="S93" s="95"/>
      <c r="T93" s="103"/>
    </row>
    <row r="94" spans="1:20" ht="18" customHeight="1">
      <c r="A94" s="56">
        <f t="shared" si="10"/>
        <v>0</v>
      </c>
      <c r="B94" s="53" t="s">
        <v>35</v>
      </c>
      <c r="C94" s="48"/>
      <c r="D94" s="88"/>
      <c r="E94" s="144"/>
      <c r="F94" s="145"/>
      <c r="G94" s="145"/>
      <c r="H94" s="146"/>
      <c r="I94" s="61">
        <f t="shared" si="6"/>
        <v>0</v>
      </c>
      <c r="J94" s="62">
        <f t="shared" si="7"/>
        <v>0</v>
      </c>
      <c r="K94" s="97"/>
      <c r="L94" s="98"/>
      <c r="M94" s="98"/>
      <c r="N94" s="99"/>
      <c r="O94" s="61">
        <f t="shared" si="8"/>
        <v>0</v>
      </c>
      <c r="P94" s="62">
        <f t="shared" si="9"/>
        <v>0</v>
      </c>
      <c r="Q94" s="97"/>
      <c r="R94" s="98"/>
      <c r="S94" s="98"/>
      <c r="T94" s="104"/>
    </row>
    <row r="95" spans="1:20" ht="18" customHeight="1">
      <c r="A95" s="56">
        <f t="shared" si="10"/>
        <v>0</v>
      </c>
      <c r="B95" s="53" t="s">
        <v>36</v>
      </c>
      <c r="C95" s="48"/>
      <c r="D95" s="89"/>
      <c r="E95" s="147"/>
      <c r="F95" s="148"/>
      <c r="G95" s="148"/>
      <c r="H95" s="149"/>
      <c r="I95" s="61">
        <f t="shared" si="6"/>
        <v>0</v>
      </c>
      <c r="J95" s="62">
        <f t="shared" si="7"/>
        <v>0</v>
      </c>
      <c r="K95" s="94"/>
      <c r="L95" s="95"/>
      <c r="M95" s="95"/>
      <c r="N95" s="96"/>
      <c r="O95" s="61">
        <f t="shared" si="8"/>
        <v>0</v>
      </c>
      <c r="P95" s="62">
        <f t="shared" si="9"/>
        <v>0</v>
      </c>
      <c r="Q95" s="94"/>
      <c r="R95" s="95"/>
      <c r="S95" s="95"/>
      <c r="T95" s="103"/>
    </row>
    <row r="96" spans="1:20" ht="18" customHeight="1">
      <c r="A96" s="56">
        <f t="shared" si="10"/>
        <v>0</v>
      </c>
      <c r="B96" s="53" t="s">
        <v>37</v>
      </c>
      <c r="C96" s="48"/>
      <c r="D96" s="88"/>
      <c r="E96" s="144"/>
      <c r="F96" s="145"/>
      <c r="G96" s="145"/>
      <c r="H96" s="146"/>
      <c r="I96" s="61">
        <f t="shared" si="6"/>
        <v>0</v>
      </c>
      <c r="J96" s="62">
        <f t="shared" si="7"/>
        <v>0</v>
      </c>
      <c r="K96" s="97"/>
      <c r="L96" s="98"/>
      <c r="M96" s="98"/>
      <c r="N96" s="99"/>
      <c r="O96" s="61">
        <f t="shared" si="8"/>
        <v>0</v>
      </c>
      <c r="P96" s="62">
        <f t="shared" si="9"/>
        <v>0</v>
      </c>
      <c r="Q96" s="97"/>
      <c r="R96" s="98"/>
      <c r="S96" s="98"/>
      <c r="T96" s="104"/>
    </row>
    <row r="97" spans="1:20" ht="18" customHeight="1">
      <c r="A97" s="56">
        <f t="shared" si="10"/>
        <v>0</v>
      </c>
      <c r="B97" s="53" t="s">
        <v>38</v>
      </c>
      <c r="C97" s="48"/>
      <c r="D97" s="89"/>
      <c r="E97" s="147"/>
      <c r="F97" s="148"/>
      <c r="G97" s="148"/>
      <c r="H97" s="149"/>
      <c r="I97" s="61">
        <f t="shared" si="6"/>
        <v>0</v>
      </c>
      <c r="J97" s="62">
        <f t="shared" si="7"/>
        <v>0</v>
      </c>
      <c r="K97" s="94"/>
      <c r="L97" s="95"/>
      <c r="M97" s="95"/>
      <c r="N97" s="96"/>
      <c r="O97" s="61">
        <f t="shared" si="8"/>
        <v>0</v>
      </c>
      <c r="P97" s="62">
        <f t="shared" si="9"/>
        <v>0</v>
      </c>
      <c r="Q97" s="94"/>
      <c r="R97" s="95"/>
      <c r="S97" s="95"/>
      <c r="T97" s="103"/>
    </row>
    <row r="98" spans="1:20" ht="18" customHeight="1" thickBot="1">
      <c r="A98" s="56">
        <f t="shared" si="10"/>
        <v>0</v>
      </c>
      <c r="B98" s="53" t="s">
        <v>39</v>
      </c>
      <c r="C98" s="48"/>
      <c r="D98" s="90"/>
      <c r="E98" s="150"/>
      <c r="F98" s="151"/>
      <c r="G98" s="151"/>
      <c r="H98" s="152"/>
      <c r="I98" s="74">
        <f>SUM(K98,M98)</f>
        <v>0</v>
      </c>
      <c r="J98" s="75">
        <f>SUM(L98,N98)</f>
        <v>0</v>
      </c>
      <c r="K98" s="100"/>
      <c r="L98" s="101"/>
      <c r="M98" s="101"/>
      <c r="N98" s="102"/>
      <c r="O98" s="74">
        <f>SUM(Q98,S98)</f>
        <v>0</v>
      </c>
      <c r="P98" s="75">
        <f>SUM(R98,T98)</f>
        <v>0</v>
      </c>
      <c r="Q98" s="100"/>
      <c r="R98" s="101"/>
      <c r="S98" s="101"/>
      <c r="T98" s="105"/>
    </row>
    <row r="99" s="48" customFormat="1" ht="14.25">
      <c r="B99" s="53"/>
    </row>
    <row r="100" spans="2:20" s="48" customFormat="1" ht="31.5" customHeight="1" thickBot="1">
      <c r="B100" s="53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</row>
    <row r="101" s="48" customFormat="1" ht="14.25">
      <c r="B101" s="53"/>
    </row>
    <row r="102" spans="1:2" s="48" customFormat="1" ht="14.25">
      <c r="A102" s="57" t="s">
        <v>29</v>
      </c>
      <c r="B102" s="53"/>
    </row>
    <row r="103" spans="1:2" s="48" customFormat="1" ht="14.25">
      <c r="A103" s="58" t="s">
        <v>75</v>
      </c>
      <c r="B103" s="53"/>
    </row>
    <row r="104" spans="1:2" s="48" customFormat="1" ht="14.25">
      <c r="A104" s="59" t="s">
        <v>204</v>
      </c>
      <c r="B104" s="60"/>
    </row>
    <row r="105" spans="1:2" s="48" customFormat="1" ht="15.75" customHeight="1">
      <c r="A105" s="59" t="s">
        <v>205</v>
      </c>
      <c r="B105" s="60"/>
    </row>
    <row r="106" spans="1:2" s="48" customFormat="1" ht="14.25">
      <c r="A106" s="59" t="s">
        <v>206</v>
      </c>
      <c r="B106" s="60"/>
    </row>
    <row r="107" spans="1:2" s="48" customFormat="1" ht="14.25">
      <c r="A107" s="59" t="s">
        <v>207</v>
      </c>
      <c r="B107" s="60"/>
    </row>
    <row r="108" spans="1:2" s="48" customFormat="1" ht="14.25">
      <c r="A108" s="59" t="s">
        <v>208</v>
      </c>
      <c r="B108" s="60"/>
    </row>
    <row r="109" spans="1:2" s="48" customFormat="1" ht="14.25">
      <c r="A109" s="59" t="s">
        <v>209</v>
      </c>
      <c r="B109" s="60"/>
    </row>
    <row r="110" spans="1:2" s="48" customFormat="1" ht="14.25">
      <c r="A110" s="59" t="s">
        <v>210</v>
      </c>
      <c r="B110" s="60"/>
    </row>
    <row r="111" spans="1:2" s="48" customFormat="1" ht="14.25">
      <c r="A111" s="59" t="s">
        <v>211</v>
      </c>
      <c r="B111" s="60"/>
    </row>
    <row r="112" spans="1:2" s="48" customFormat="1" ht="14.25">
      <c r="A112" s="59" t="s">
        <v>212</v>
      </c>
      <c r="B112" s="60"/>
    </row>
    <row r="113" spans="1:2" s="48" customFormat="1" ht="14.25">
      <c r="A113" s="59" t="s">
        <v>213</v>
      </c>
      <c r="B113" s="60"/>
    </row>
    <row r="114" spans="1:2" s="48" customFormat="1" ht="14.25">
      <c r="A114" s="59" t="s">
        <v>214</v>
      </c>
      <c r="B114" s="60"/>
    </row>
    <row r="115" spans="1:2" s="48" customFormat="1" ht="14.25">
      <c r="A115" s="59" t="s">
        <v>215</v>
      </c>
      <c r="B115" s="60"/>
    </row>
    <row r="116" spans="1:2" s="48" customFormat="1" ht="14.25">
      <c r="A116" s="59" t="s">
        <v>216</v>
      </c>
      <c r="B116" s="60"/>
    </row>
    <row r="117" spans="1:2" s="48" customFormat="1" ht="14.25">
      <c r="A117" s="59" t="s">
        <v>217</v>
      </c>
      <c r="B117" s="60"/>
    </row>
    <row r="118" spans="1:2" s="48" customFormat="1" ht="14.25">
      <c r="A118" s="59" t="s">
        <v>218</v>
      </c>
      <c r="B118" s="60"/>
    </row>
    <row r="119" spans="1:2" s="48" customFormat="1" ht="14.25">
      <c r="A119" s="59" t="s">
        <v>219</v>
      </c>
      <c r="B119" s="60"/>
    </row>
    <row r="120" spans="1:2" s="48" customFormat="1" ht="14.25">
      <c r="A120" s="59" t="s">
        <v>220</v>
      </c>
      <c r="B120" s="60"/>
    </row>
    <row r="121" spans="1:2" s="48" customFormat="1" ht="14.25">
      <c r="A121" s="59" t="s">
        <v>221</v>
      </c>
      <c r="B121" s="60"/>
    </row>
    <row r="122" spans="1:2" s="48" customFormat="1" ht="14.25">
      <c r="A122" s="59" t="s">
        <v>222</v>
      </c>
      <c r="B122" s="60"/>
    </row>
    <row r="123" spans="1:2" s="48" customFormat="1" ht="14.25">
      <c r="A123" s="59" t="s">
        <v>223</v>
      </c>
      <c r="B123" s="60"/>
    </row>
    <row r="124" spans="1:2" s="48" customFormat="1" ht="14.25">
      <c r="A124" s="59" t="s">
        <v>224</v>
      </c>
      <c r="B124" s="60"/>
    </row>
    <row r="125" spans="1:2" s="48" customFormat="1" ht="14.25">
      <c r="A125" s="59" t="s">
        <v>225</v>
      </c>
      <c r="B125" s="60"/>
    </row>
    <row r="126" spans="1:2" s="48" customFormat="1" ht="14.25">
      <c r="A126" s="59" t="s">
        <v>226</v>
      </c>
      <c r="B126" s="60"/>
    </row>
    <row r="127" spans="1:2" s="48" customFormat="1" ht="14.25">
      <c r="A127" s="59" t="s">
        <v>227</v>
      </c>
      <c r="B127" s="60"/>
    </row>
    <row r="128" spans="1:2" s="48" customFormat="1" ht="14.25">
      <c r="A128" s="59" t="s">
        <v>228</v>
      </c>
      <c r="B128" s="60"/>
    </row>
    <row r="129" spans="1:20" ht="14.25">
      <c r="A129" s="59" t="s">
        <v>229</v>
      </c>
      <c r="B129" s="60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</row>
    <row r="130" spans="1:20" ht="14.25">
      <c r="A130" s="59" t="s">
        <v>230</v>
      </c>
      <c r="B130" s="60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ht="14.25">
      <c r="A131" s="59" t="s">
        <v>231</v>
      </c>
      <c r="B131" s="60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ht="14.25">
      <c r="A132" s="59" t="s">
        <v>232</v>
      </c>
      <c r="B132" s="60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ht="14.25">
      <c r="A133" s="59" t="s">
        <v>233</v>
      </c>
      <c r="B133" s="60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20" ht="14.25">
      <c r="A134" s="59" t="s">
        <v>234</v>
      </c>
      <c r="B134" s="60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</row>
    <row r="135" spans="1:20" ht="14.25">
      <c r="A135" s="59" t="s">
        <v>235</v>
      </c>
      <c r="B135" s="60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20" ht="14.25">
      <c r="A136" s="59" t="s">
        <v>236</v>
      </c>
      <c r="B136" s="60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20" ht="14.25">
      <c r="A137" s="59" t="s">
        <v>237</v>
      </c>
      <c r="B137" s="60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20" ht="14.25">
      <c r="A138" s="59" t="s">
        <v>238</v>
      </c>
      <c r="B138" s="6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ht="14.25">
      <c r="A139" s="59" t="s">
        <v>239</v>
      </c>
      <c r="B139" s="6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ht="14.25">
      <c r="A140" s="59" t="s">
        <v>240</v>
      </c>
      <c r="B140" s="6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0" ht="14.25">
      <c r="A141" s="59" t="s">
        <v>241</v>
      </c>
      <c r="B141" s="60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</row>
    <row r="142" spans="1:20" ht="14.25">
      <c r="A142" s="59" t="s">
        <v>242</v>
      </c>
      <c r="B142" s="6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</row>
    <row r="143" spans="1:20" ht="14.25">
      <c r="A143" s="59" t="s">
        <v>243</v>
      </c>
      <c r="B143" s="6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</row>
    <row r="144" spans="1:20" ht="14.25">
      <c r="A144" s="59" t="s">
        <v>244</v>
      </c>
      <c r="B144" s="60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</row>
    <row r="145" spans="1:20" ht="14.25">
      <c r="A145" s="59" t="s">
        <v>245</v>
      </c>
      <c r="B145" s="6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ht="14.25">
      <c r="A146" s="59" t="s">
        <v>246</v>
      </c>
      <c r="B146" s="6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ht="14.25">
      <c r="A147" s="59" t="s">
        <v>247</v>
      </c>
      <c r="B147" s="60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ht="14.25">
      <c r="A148" s="59" t="s">
        <v>248</v>
      </c>
      <c r="B148" s="60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</row>
    <row r="149" spans="1:20" ht="14.25">
      <c r="A149" s="59" t="s">
        <v>249</v>
      </c>
      <c r="B149" s="60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</row>
    <row r="150" spans="1:20" ht="14.25">
      <c r="A150" s="59" t="s">
        <v>250</v>
      </c>
      <c r="B150" s="60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</row>
    <row r="151" spans="1:20" ht="14.25">
      <c r="A151" s="59" t="s">
        <v>251</v>
      </c>
      <c r="B151" s="60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</row>
    <row r="152" spans="1:20" ht="14.25">
      <c r="A152" s="59" t="s">
        <v>252</v>
      </c>
      <c r="B152" s="60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20" ht="14.25">
      <c r="A153" s="59" t="s">
        <v>253</v>
      </c>
      <c r="B153" s="60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ht="14.25">
      <c r="A154" s="59" t="s">
        <v>254</v>
      </c>
      <c r="B154" s="60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ht="14.25">
      <c r="A155" s="59" t="s">
        <v>255</v>
      </c>
      <c r="B155" s="60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</row>
    <row r="156" spans="1:20" ht="14.25">
      <c r="A156" s="59" t="s">
        <v>256</v>
      </c>
      <c r="B156" s="60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0" ht="14.25">
      <c r="A157" s="59" t="s">
        <v>257</v>
      </c>
      <c r="B157" s="60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20" ht="14.25">
      <c r="A158" s="59" t="s">
        <v>258</v>
      </c>
      <c r="B158" s="60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20" ht="14.25">
      <c r="A159" s="59" t="s">
        <v>259</v>
      </c>
      <c r="B159" s="60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</row>
    <row r="160" spans="1:20" ht="14.25">
      <c r="A160" s="59" t="s">
        <v>260</v>
      </c>
      <c r="B160" s="60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</row>
    <row r="161" spans="1:20" ht="14.25">
      <c r="A161" s="59" t="s">
        <v>261</v>
      </c>
      <c r="B161" s="60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</row>
    <row r="162" spans="1:20" ht="14.25">
      <c r="A162" s="59" t="s">
        <v>262</v>
      </c>
      <c r="B162" s="60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</row>
    <row r="163" spans="1:20" ht="14.25">
      <c r="A163" s="59" t="s">
        <v>263</v>
      </c>
      <c r="B163" s="60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ht="14.25">
      <c r="A164" s="59" t="s">
        <v>264</v>
      </c>
      <c r="B164" s="60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20" ht="14.25">
      <c r="A165" s="59" t="s">
        <v>265</v>
      </c>
      <c r="B165" s="60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</row>
    <row r="166" spans="1:20" ht="14.25">
      <c r="A166" s="59" t="s">
        <v>266</v>
      </c>
      <c r="B166" s="60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</row>
    <row r="167" spans="1:20" ht="14.25">
      <c r="A167" s="59" t="s">
        <v>267</v>
      </c>
      <c r="B167" s="60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</row>
    <row r="168" spans="1:20" ht="14.25">
      <c r="A168" s="59" t="s">
        <v>268</v>
      </c>
      <c r="B168" s="60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</row>
    <row r="169" spans="1:20" ht="14.25">
      <c r="A169" s="59" t="s">
        <v>269</v>
      </c>
      <c r="B169" s="60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ht="14.25">
      <c r="A170" s="59" t="s">
        <v>270</v>
      </c>
      <c r="B170" s="60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</row>
    <row r="171" spans="1:20" ht="14.25">
      <c r="A171" s="59" t="s">
        <v>271</v>
      </c>
      <c r="B171" s="60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0" ht="14.25">
      <c r="A172" s="59" t="s">
        <v>272</v>
      </c>
      <c r="B172" s="60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</row>
    <row r="173" spans="1:20" ht="14.25">
      <c r="A173" s="59" t="s">
        <v>273</v>
      </c>
      <c r="B173" s="60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</row>
    <row r="174" spans="1:20" ht="14.25">
      <c r="A174" s="59" t="s">
        <v>274</v>
      </c>
      <c r="B174" s="60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</row>
    <row r="175" spans="1:20" ht="14.25">
      <c r="A175" s="59" t="s">
        <v>275</v>
      </c>
      <c r="B175" s="60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14.25">
      <c r="A176" s="59" t="s">
        <v>276</v>
      </c>
      <c r="B176" s="60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20" ht="14.25">
      <c r="A177" s="59" t="s">
        <v>277</v>
      </c>
      <c r="B177" s="60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</row>
    <row r="178" spans="1:20" ht="14.25">
      <c r="A178" s="59" t="s">
        <v>278</v>
      </c>
      <c r="B178" s="60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ht="14.25">
      <c r="A179" s="59" t="s">
        <v>279</v>
      </c>
      <c r="B179" s="60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</row>
    <row r="180" spans="1:20" ht="14.25">
      <c r="A180" s="59" t="s">
        <v>280</v>
      </c>
      <c r="B180" s="60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</row>
    <row r="181" spans="1:20" ht="14.25">
      <c r="A181" s="59" t="s">
        <v>281</v>
      </c>
      <c r="B181" s="60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</row>
    <row r="182" spans="1:20" ht="14.25">
      <c r="A182" s="59" t="s">
        <v>282</v>
      </c>
      <c r="B182" s="60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</row>
    <row r="183" spans="1:20" ht="14.25">
      <c r="A183" s="59" t="s">
        <v>283</v>
      </c>
      <c r="B183" s="60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</row>
    <row r="184" spans="1:20" ht="14.25">
      <c r="A184" s="59" t="s">
        <v>284</v>
      </c>
      <c r="B184" s="60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ht="14.25">
      <c r="A185" s="59" t="s">
        <v>285</v>
      </c>
      <c r="B185" s="60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ht="14.25">
      <c r="A186" s="59" t="s">
        <v>286</v>
      </c>
      <c r="B186" s="60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</row>
    <row r="187" spans="1:20" ht="14.25">
      <c r="A187" s="59" t="s">
        <v>287</v>
      </c>
      <c r="B187" s="60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ht="14.25">
      <c r="A188" s="59" t="s">
        <v>288</v>
      </c>
      <c r="B188" s="60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20" ht="14.25">
      <c r="A189" s="59" t="s">
        <v>289</v>
      </c>
      <c r="B189" s="60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ht="14.25">
      <c r="A190" s="59" t="s">
        <v>290</v>
      </c>
      <c r="B190" s="60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</row>
    <row r="191" spans="1:20" ht="14.25">
      <c r="A191" s="59" t="s">
        <v>291</v>
      </c>
      <c r="B191" s="60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</row>
    <row r="192" spans="1:20" ht="14.25">
      <c r="A192" s="59" t="s">
        <v>292</v>
      </c>
      <c r="B192" s="60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</row>
    <row r="193" spans="1:20" ht="14.25">
      <c r="A193" s="59" t="s">
        <v>293</v>
      </c>
      <c r="B193" s="60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ht="14.25">
      <c r="A194" s="59" t="s">
        <v>294</v>
      </c>
      <c r="B194" s="60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</row>
    <row r="195" spans="1:20" ht="14.25">
      <c r="A195" s="59" t="s">
        <v>295</v>
      </c>
      <c r="B195" s="60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</row>
    <row r="196" spans="1:20" ht="14.25">
      <c r="A196" s="59" t="s">
        <v>296</v>
      </c>
      <c r="B196" s="60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ht="14.25">
      <c r="A197" s="59" t="s">
        <v>297</v>
      </c>
      <c r="B197" s="60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</row>
    <row r="198" spans="1:20" ht="14.25">
      <c r="A198" s="59" t="s">
        <v>298</v>
      </c>
      <c r="B198" s="60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</row>
    <row r="199" spans="1:20" ht="14.25">
      <c r="A199" s="59" t="s">
        <v>299</v>
      </c>
      <c r="B199" s="60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</row>
    <row r="200" spans="1:20" ht="14.25">
      <c r="A200" s="59" t="s">
        <v>300</v>
      </c>
      <c r="B200" s="60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ht="14.25">
      <c r="A201" s="59" t="s">
        <v>301</v>
      </c>
      <c r="B201" s="60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ht="14.25">
      <c r="A202" s="59" t="s">
        <v>302</v>
      </c>
      <c r="B202" s="60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20" ht="14.25">
      <c r="A203" s="59" t="s">
        <v>303</v>
      </c>
      <c r="B203" s="60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ht="14.25">
      <c r="A204" s="59" t="s">
        <v>304</v>
      </c>
      <c r="B204" s="60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</row>
    <row r="205" spans="1:20" ht="14.25">
      <c r="A205" s="59" t="s">
        <v>305</v>
      </c>
      <c r="B205" s="60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</row>
    <row r="206" spans="1:20" ht="14.25">
      <c r="A206" s="59" t="s">
        <v>306</v>
      </c>
      <c r="B206" s="60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ht="14.25">
      <c r="A207" s="59" t="s">
        <v>307</v>
      </c>
      <c r="B207" s="60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ht="14.25">
      <c r="A208" s="59" t="s">
        <v>308</v>
      </c>
      <c r="B208" s="60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14.25">
      <c r="A209" s="59" t="s">
        <v>309</v>
      </c>
      <c r="B209" s="60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</row>
    <row r="210" spans="1:20" ht="14.25">
      <c r="A210" s="59" t="s">
        <v>310</v>
      </c>
      <c r="B210" s="60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</row>
    <row r="211" spans="1:20" ht="14.25">
      <c r="A211" s="59" t="s">
        <v>311</v>
      </c>
      <c r="B211" s="60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ht="14.25">
      <c r="A212" s="59" t="s">
        <v>312</v>
      </c>
      <c r="B212" s="60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20" ht="14.25">
      <c r="A213" s="59" t="s">
        <v>313</v>
      </c>
      <c r="B213" s="60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ht="14.25">
      <c r="A214" s="59" t="s">
        <v>314</v>
      </c>
      <c r="B214" s="60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20" ht="14.25">
      <c r="A215" s="59" t="s">
        <v>315</v>
      </c>
      <c r="B215" s="60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ht="14.25">
      <c r="A216" s="59" t="s">
        <v>316</v>
      </c>
      <c r="B216" s="60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</row>
    <row r="217" spans="1:20" ht="14.25">
      <c r="A217" s="59" t="s">
        <v>317</v>
      </c>
      <c r="B217" s="60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</row>
    <row r="218" spans="1:20" ht="14.25">
      <c r="A218" s="59" t="s">
        <v>318</v>
      </c>
      <c r="B218" s="60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</row>
    <row r="219" spans="1:20" ht="14.25">
      <c r="A219" s="59" t="s">
        <v>319</v>
      </c>
      <c r="B219" s="60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</row>
    <row r="220" spans="1:20" ht="14.25">
      <c r="A220" s="59" t="s">
        <v>320</v>
      </c>
      <c r="B220" s="60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</row>
    <row r="221" spans="1:20" ht="14.25">
      <c r="A221" s="59" t="s">
        <v>321</v>
      </c>
      <c r="B221" s="60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</row>
    <row r="222" spans="1:20" ht="14.25">
      <c r="A222" s="59" t="s">
        <v>322</v>
      </c>
      <c r="B222" s="60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</row>
    <row r="223" spans="1:20" ht="14.25">
      <c r="A223" s="59" t="s">
        <v>323</v>
      </c>
      <c r="B223" s="60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</row>
    <row r="224" spans="1:20" ht="14.25">
      <c r="A224" s="59" t="s">
        <v>324</v>
      </c>
      <c r="B224" s="60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</row>
    <row r="225" spans="1:20" ht="14.25">
      <c r="A225" s="59" t="s">
        <v>325</v>
      </c>
      <c r="B225" s="60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</row>
    <row r="226" spans="1:20" ht="14.25">
      <c r="A226" s="59" t="s">
        <v>326</v>
      </c>
      <c r="B226" s="60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20" ht="14.25">
      <c r="A227" s="59" t="s">
        <v>327</v>
      </c>
      <c r="B227" s="60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</row>
    <row r="228" spans="1:20" ht="14.25">
      <c r="A228" s="59" t="s">
        <v>328</v>
      </c>
      <c r="B228" s="60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</row>
    <row r="229" spans="1:20" ht="14.25">
      <c r="A229" s="59" t="s">
        <v>329</v>
      </c>
      <c r="B229" s="60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</row>
    <row r="230" spans="1:20" ht="14.25">
      <c r="A230" s="59" t="s">
        <v>330</v>
      </c>
      <c r="B230" s="60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20" ht="14.25">
      <c r="A231" s="59" t="s">
        <v>331</v>
      </c>
      <c r="B231" s="60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</row>
    <row r="232" spans="1:20" ht="14.25">
      <c r="A232" s="59" t="s">
        <v>332</v>
      </c>
      <c r="B232" s="60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</row>
    <row r="233" spans="1:20" ht="14.25">
      <c r="A233" s="59" t="s">
        <v>333</v>
      </c>
      <c r="B233" s="60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</row>
    <row r="234" spans="1:20" ht="14.25">
      <c r="A234" s="59" t="s">
        <v>334</v>
      </c>
      <c r="B234" s="60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</row>
    <row r="235" spans="1:20" ht="14.25">
      <c r="A235" s="59" t="s">
        <v>335</v>
      </c>
      <c r="B235" s="60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</row>
    <row r="236" spans="1:20" ht="14.25">
      <c r="A236" s="59" t="s">
        <v>336</v>
      </c>
      <c r="B236" s="60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</row>
    <row r="237" spans="1:20" ht="14.25">
      <c r="A237" s="59" t="s">
        <v>337</v>
      </c>
      <c r="B237" s="60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</row>
    <row r="238" spans="1:20" ht="14.25">
      <c r="A238" s="59" t="s">
        <v>338</v>
      </c>
      <c r="B238" s="60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</row>
    <row r="239" spans="1:20" ht="14.25">
      <c r="A239" s="59" t="s">
        <v>339</v>
      </c>
      <c r="B239" s="60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</row>
    <row r="240" spans="1:20" ht="14.25">
      <c r="A240" s="59" t="s">
        <v>340</v>
      </c>
      <c r="B240" s="60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</row>
    <row r="241" spans="1:20" ht="14.25">
      <c r="A241" s="59" t="s">
        <v>341</v>
      </c>
      <c r="B241" s="60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</row>
    <row r="242" spans="1:20" ht="14.25">
      <c r="A242" s="59" t="s">
        <v>342</v>
      </c>
      <c r="B242" s="60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20" ht="14.25">
      <c r="A243" s="59" t="s">
        <v>343</v>
      </c>
      <c r="B243" s="60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</row>
    <row r="244" spans="1:20" ht="14.25">
      <c r="A244" s="59" t="s">
        <v>344</v>
      </c>
      <c r="B244" s="60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</row>
    <row r="245" spans="1:20" ht="14.25">
      <c r="A245" s="59" t="s">
        <v>345</v>
      </c>
      <c r="B245" s="60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</row>
    <row r="246" spans="1:20" ht="14.25">
      <c r="A246" s="59" t="s">
        <v>346</v>
      </c>
      <c r="B246" s="60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</row>
    <row r="247" spans="1:20" ht="14.25">
      <c r="A247" s="59" t="s">
        <v>347</v>
      </c>
      <c r="B247" s="60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ht="14.25">
      <c r="A248" s="59" t="s">
        <v>348</v>
      </c>
      <c r="B248" s="60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20" ht="14.25">
      <c r="A249" s="59" t="s">
        <v>349</v>
      </c>
      <c r="B249" s="60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</row>
    <row r="250" spans="1:20" ht="14.25">
      <c r="A250" s="59" t="s">
        <v>350</v>
      </c>
      <c r="B250" s="60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</row>
    <row r="251" spans="1:20" ht="14.25">
      <c r="A251" s="59" t="s">
        <v>351</v>
      </c>
      <c r="B251" s="60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</row>
    <row r="252" spans="1:20" ht="14.25">
      <c r="A252" s="59" t="s">
        <v>352</v>
      </c>
      <c r="B252" s="60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</row>
    <row r="253" spans="1:20" ht="14.25">
      <c r="A253" s="59" t="s">
        <v>353</v>
      </c>
      <c r="B253" s="60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</row>
    <row r="254" spans="1:20" ht="14.25">
      <c r="A254" s="59" t="s">
        <v>354</v>
      </c>
      <c r="B254" s="60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20" ht="14.25">
      <c r="A255" s="59" t="s">
        <v>355</v>
      </c>
      <c r="B255" s="60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</row>
    <row r="256" spans="1:20" ht="14.25">
      <c r="A256" s="59" t="s">
        <v>356</v>
      </c>
      <c r="B256" s="60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</row>
    <row r="257" spans="1:20" ht="14.25">
      <c r="A257" s="59" t="s">
        <v>357</v>
      </c>
      <c r="B257" s="60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</row>
    <row r="258" spans="1:20" ht="14.25">
      <c r="A258" s="59" t="s">
        <v>358</v>
      </c>
      <c r="B258" s="60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</row>
    <row r="259" spans="1:20" ht="14.25">
      <c r="A259" s="59" t="s">
        <v>359</v>
      </c>
      <c r="B259" s="60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ht="14.25">
      <c r="A260" s="59" t="s">
        <v>360</v>
      </c>
      <c r="B260" s="60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</row>
    <row r="261" spans="1:20" ht="14.25">
      <c r="A261" s="59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</row>
    <row r="262" spans="1:20" ht="14.25">
      <c r="A262" s="58" t="s">
        <v>28</v>
      </c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</row>
    <row r="263" spans="1:20" ht="14.25">
      <c r="A263" s="59" t="s">
        <v>76</v>
      </c>
      <c r="B263" s="60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</row>
    <row r="264" spans="1:20" ht="14.25">
      <c r="A264" s="59" t="s">
        <v>77</v>
      </c>
      <c r="B264" s="60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</row>
    <row r="265" spans="1:20" ht="14.25">
      <c r="A265" s="59" t="s">
        <v>78</v>
      </c>
      <c r="B265" s="60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</row>
    <row r="266" spans="1:20" ht="14.25">
      <c r="A266" s="59" t="s">
        <v>79</v>
      </c>
      <c r="B266" s="60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</row>
    <row r="267" spans="1:20" ht="14.25">
      <c r="A267" s="59" t="s">
        <v>80</v>
      </c>
      <c r="B267" s="60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</row>
    <row r="268" spans="1:20" ht="14.25">
      <c r="A268" s="59" t="s">
        <v>81</v>
      </c>
      <c r="B268" s="60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</row>
    <row r="269" spans="1:20" ht="14.25">
      <c r="A269" s="59" t="s">
        <v>82</v>
      </c>
      <c r="B269" s="60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</row>
    <row r="270" spans="1:20" ht="14.25">
      <c r="A270" s="59" t="s">
        <v>83</v>
      </c>
      <c r="B270" s="60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</row>
    <row r="271" spans="1:20" ht="14.25">
      <c r="A271" s="59" t="s">
        <v>84</v>
      </c>
      <c r="B271" s="60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</row>
    <row r="272" spans="1:20" ht="14.25">
      <c r="A272" s="59" t="s">
        <v>85</v>
      </c>
      <c r="B272" s="60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</row>
    <row r="273" spans="1:20" ht="14.25">
      <c r="A273" s="59" t="s">
        <v>86</v>
      </c>
      <c r="B273" s="60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</row>
    <row r="274" spans="1:20" ht="14.25">
      <c r="A274" s="59" t="s">
        <v>87</v>
      </c>
      <c r="B274" s="60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</row>
    <row r="275" spans="1:20" ht="14.25">
      <c r="A275" s="59" t="s">
        <v>88</v>
      </c>
      <c r="B275" s="60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</row>
    <row r="276" spans="1:20" ht="14.25">
      <c r="A276" s="59" t="s">
        <v>89</v>
      </c>
      <c r="B276" s="60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</row>
    <row r="277" spans="1:20" ht="14.25">
      <c r="A277" s="59" t="s">
        <v>90</v>
      </c>
      <c r="B277" s="60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ht="14.25">
      <c r="A278" s="59" t="s">
        <v>91</v>
      </c>
      <c r="B278" s="60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</row>
    <row r="279" spans="1:20" ht="14.25">
      <c r="A279" s="59" t="s">
        <v>92</v>
      </c>
      <c r="B279" s="60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</row>
    <row r="280" spans="1:20" ht="14.25">
      <c r="A280" s="59" t="s">
        <v>93</v>
      </c>
      <c r="B280" s="60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</row>
    <row r="281" spans="1:20" ht="14.25">
      <c r="A281" s="59" t="s">
        <v>94</v>
      </c>
      <c r="B281" s="60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</row>
    <row r="282" spans="1:20" ht="14.25">
      <c r="A282" s="59" t="s">
        <v>95</v>
      </c>
      <c r="B282" s="60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</row>
    <row r="283" spans="1:20" ht="14.25">
      <c r="A283" s="59" t="s">
        <v>96</v>
      </c>
      <c r="B283" s="60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</row>
    <row r="284" spans="1:20" ht="14.25">
      <c r="A284" s="59" t="s">
        <v>97</v>
      </c>
      <c r="B284" s="60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</row>
    <row r="285" spans="1:20" ht="14.25">
      <c r="A285" s="59" t="s">
        <v>98</v>
      </c>
      <c r="B285" s="60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</row>
    <row r="286" spans="1:20" ht="14.25">
      <c r="A286" s="59" t="s">
        <v>99</v>
      </c>
      <c r="B286" s="60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</row>
    <row r="287" spans="1:20" ht="14.25">
      <c r="A287" s="59" t="s">
        <v>100</v>
      </c>
      <c r="B287" s="60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</row>
    <row r="288" spans="1:20" ht="14.25">
      <c r="A288" s="59" t="s">
        <v>101</v>
      </c>
      <c r="B288" s="60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</row>
    <row r="289" spans="1:20" ht="14.25">
      <c r="A289" s="59" t="s">
        <v>102</v>
      </c>
      <c r="B289" s="60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</row>
    <row r="290" spans="1:20" ht="14.25">
      <c r="A290" s="59" t="s">
        <v>103</v>
      </c>
      <c r="B290" s="60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</row>
    <row r="291" spans="1:20" ht="14.25">
      <c r="A291" s="59" t="s">
        <v>104</v>
      </c>
      <c r="B291" s="60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</row>
    <row r="292" spans="1:20" ht="14.25">
      <c r="A292" s="59" t="s">
        <v>105</v>
      </c>
      <c r="B292" s="60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</row>
    <row r="293" spans="1:20" ht="14.25">
      <c r="A293" s="59" t="s">
        <v>106</v>
      </c>
      <c r="B293" s="60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</row>
    <row r="294" spans="1:20" ht="14.25">
      <c r="A294" s="59" t="s">
        <v>107</v>
      </c>
      <c r="B294" s="60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</row>
    <row r="295" spans="1:20" ht="14.25">
      <c r="A295" s="59" t="s">
        <v>108</v>
      </c>
      <c r="B295" s="60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</row>
    <row r="296" spans="1:20" ht="14.25">
      <c r="A296" s="59" t="s">
        <v>109</v>
      </c>
      <c r="B296" s="60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</row>
    <row r="297" spans="1:20" ht="14.25">
      <c r="A297" s="59" t="s">
        <v>110</v>
      </c>
      <c r="B297" s="60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</row>
    <row r="298" spans="1:20" ht="14.25">
      <c r="A298" s="59" t="s">
        <v>111</v>
      </c>
      <c r="B298" s="60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</row>
    <row r="299" spans="1:20" ht="14.25">
      <c r="A299" s="59" t="s">
        <v>112</v>
      </c>
      <c r="B299" s="60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</row>
    <row r="300" spans="1:20" ht="14.25">
      <c r="A300" s="59" t="s">
        <v>113</v>
      </c>
      <c r="B300" s="60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</row>
    <row r="301" spans="1:20" ht="14.25">
      <c r="A301" s="59" t="s">
        <v>114</v>
      </c>
      <c r="B301" s="60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</row>
    <row r="302" spans="1:20" ht="14.25">
      <c r="A302" s="59" t="s">
        <v>115</v>
      </c>
      <c r="B302" s="60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</row>
    <row r="303" spans="1:20" ht="14.25">
      <c r="A303" s="59" t="s">
        <v>116</v>
      </c>
      <c r="B303" s="60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</row>
    <row r="304" spans="1:20" ht="14.25">
      <c r="A304" s="59" t="s">
        <v>117</v>
      </c>
      <c r="B304" s="60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</row>
    <row r="305" spans="1:20" ht="14.25">
      <c r="A305" s="59" t="s">
        <v>118</v>
      </c>
      <c r="B305" s="60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</row>
    <row r="306" spans="1:20" ht="14.25">
      <c r="A306" s="59" t="s">
        <v>119</v>
      </c>
      <c r="B306" s="60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</row>
    <row r="307" spans="1:20" ht="14.25">
      <c r="A307" s="59" t="s">
        <v>120</v>
      </c>
      <c r="B307" s="60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</row>
    <row r="308" spans="1:20" ht="14.25">
      <c r="A308" s="59" t="s">
        <v>121</v>
      </c>
      <c r="B308" s="60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</row>
    <row r="309" spans="1:20" ht="14.25">
      <c r="A309" s="59" t="s">
        <v>122</v>
      </c>
      <c r="B309" s="60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</row>
    <row r="310" spans="1:20" ht="14.25">
      <c r="A310" s="59" t="s">
        <v>123</v>
      </c>
      <c r="B310" s="60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</row>
    <row r="311" spans="1:20" ht="14.25">
      <c r="A311" s="59" t="s">
        <v>124</v>
      </c>
      <c r="B311" s="60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</row>
    <row r="312" spans="1:20" ht="14.25">
      <c r="A312" s="59" t="s">
        <v>125</v>
      </c>
      <c r="B312" s="60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20" ht="14.25">
      <c r="A313" s="59" t="s">
        <v>126</v>
      </c>
      <c r="B313" s="60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</row>
    <row r="314" spans="1:20" ht="14.25">
      <c r="A314" s="59" t="s">
        <v>127</v>
      </c>
      <c r="B314" s="60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</row>
    <row r="315" spans="1:20" ht="14.25">
      <c r="A315" s="59" t="s">
        <v>128</v>
      </c>
      <c r="B315" s="60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</row>
    <row r="316" spans="1:20" ht="14.25">
      <c r="A316" s="59" t="s">
        <v>129</v>
      </c>
      <c r="B316" s="60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</row>
    <row r="317" spans="1:20" ht="14.25">
      <c r="A317" s="59" t="s">
        <v>130</v>
      </c>
      <c r="B317" s="60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</row>
    <row r="318" spans="1:20" ht="14.25">
      <c r="A318" s="59" t="s">
        <v>131</v>
      </c>
      <c r="B318" s="60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</row>
    <row r="319" spans="1:20" ht="14.25">
      <c r="A319" s="59" t="s">
        <v>132</v>
      </c>
      <c r="B319" s="60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</row>
    <row r="320" spans="1:20" ht="14.25">
      <c r="A320" s="59" t="s">
        <v>133</v>
      </c>
      <c r="B320" s="60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</row>
    <row r="321" spans="1:20" ht="14.25">
      <c r="A321" s="59" t="s">
        <v>134</v>
      </c>
      <c r="B321" s="60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</row>
    <row r="322" spans="1:20" ht="14.25">
      <c r="A322" s="59" t="s">
        <v>135</v>
      </c>
      <c r="B322" s="60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</row>
    <row r="323" spans="1:20" ht="14.25">
      <c r="A323" s="59" t="s">
        <v>136</v>
      </c>
      <c r="B323" s="60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</row>
    <row r="324" spans="1:20" ht="14.25">
      <c r="A324" s="59" t="s">
        <v>137</v>
      </c>
      <c r="B324" s="60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</row>
    <row r="325" spans="1:20" ht="14.25">
      <c r="A325" s="59" t="s">
        <v>138</v>
      </c>
      <c r="B325" s="60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</row>
    <row r="326" spans="1:20" ht="14.25">
      <c r="A326" s="59" t="s">
        <v>139</v>
      </c>
      <c r="B326" s="60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</row>
    <row r="327" spans="1:20" ht="14.25">
      <c r="A327" s="59" t="s">
        <v>140</v>
      </c>
      <c r="B327" s="60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</row>
    <row r="328" spans="1:20" ht="14.25">
      <c r="A328" s="59" t="s">
        <v>141</v>
      </c>
      <c r="B328" s="60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</row>
    <row r="329" spans="1:20" ht="14.25">
      <c r="A329" s="59" t="s">
        <v>142</v>
      </c>
      <c r="B329" s="60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</row>
    <row r="330" spans="1:20" ht="14.25">
      <c r="A330" s="59" t="s">
        <v>143</v>
      </c>
      <c r="B330" s="60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</row>
    <row r="331" spans="1:20" ht="14.25">
      <c r="A331" s="59" t="s">
        <v>144</v>
      </c>
      <c r="B331" s="60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</row>
    <row r="332" spans="1:20" ht="14.25">
      <c r="A332" s="59" t="s">
        <v>145</v>
      </c>
      <c r="B332" s="60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</row>
    <row r="333" spans="1:20" ht="14.25">
      <c r="A333" s="59" t="s">
        <v>146</v>
      </c>
      <c r="B333" s="60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</row>
    <row r="334" spans="1:20" ht="14.25">
      <c r="A334" s="59" t="s">
        <v>147</v>
      </c>
      <c r="B334" s="60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</row>
    <row r="335" spans="1:20" ht="14.25">
      <c r="A335" s="59" t="s">
        <v>148</v>
      </c>
      <c r="B335" s="60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</row>
    <row r="336" spans="1:20" ht="14.25">
      <c r="A336" s="59" t="s">
        <v>149</v>
      </c>
      <c r="B336" s="60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</row>
    <row r="337" spans="1:20" ht="14.25">
      <c r="A337" s="59" t="s">
        <v>150</v>
      </c>
      <c r="B337" s="60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</row>
    <row r="338" spans="1:20" ht="14.25">
      <c r="A338" s="59" t="s">
        <v>151</v>
      </c>
      <c r="B338" s="60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</row>
    <row r="339" spans="1:20" ht="14.25">
      <c r="A339" s="59" t="s">
        <v>152</v>
      </c>
      <c r="B339" s="60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</row>
    <row r="340" spans="1:20" ht="14.25">
      <c r="A340" s="59" t="s">
        <v>153</v>
      </c>
      <c r="B340" s="60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</row>
    <row r="341" spans="1:20" ht="14.25">
      <c r="A341" s="59" t="s">
        <v>154</v>
      </c>
      <c r="B341" s="60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</row>
    <row r="342" spans="1:20" ht="14.25">
      <c r="A342" s="59" t="s">
        <v>155</v>
      </c>
      <c r="B342" s="60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</row>
    <row r="343" spans="1:20" ht="14.25">
      <c r="A343" s="59" t="s">
        <v>156</v>
      </c>
      <c r="B343" s="60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</row>
    <row r="344" spans="1:20" ht="14.25">
      <c r="A344" s="59" t="s">
        <v>157</v>
      </c>
      <c r="B344" s="60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</row>
    <row r="345" spans="1:20" ht="14.25">
      <c r="A345" s="59" t="s">
        <v>158</v>
      </c>
      <c r="B345" s="60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4.25">
      <c r="A346" s="59" t="s">
        <v>159</v>
      </c>
      <c r="B346" s="60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</row>
    <row r="347" spans="1:20" ht="14.25">
      <c r="A347" s="59" t="s">
        <v>160</v>
      </c>
      <c r="B347" s="60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</row>
    <row r="348" spans="1:20" ht="14.25">
      <c r="A348" s="59" t="s">
        <v>161</v>
      </c>
      <c r="B348" s="60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</row>
    <row r="349" spans="1:20" ht="14.25">
      <c r="A349" s="59" t="s">
        <v>162</v>
      </c>
      <c r="B349" s="60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</row>
    <row r="350" spans="1:20" ht="14.25">
      <c r="A350" s="59" t="s">
        <v>163</v>
      </c>
      <c r="B350" s="60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</row>
    <row r="351" spans="1:20" ht="14.25">
      <c r="A351" s="59" t="s">
        <v>164</v>
      </c>
      <c r="B351" s="60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</row>
    <row r="352" spans="1:20" ht="14.25">
      <c r="A352" s="59" t="s">
        <v>165</v>
      </c>
      <c r="B352" s="60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</row>
    <row r="353" spans="1:20" ht="14.25">
      <c r="A353" s="59" t="s">
        <v>166</v>
      </c>
      <c r="B353" s="60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</row>
    <row r="354" spans="1:20" ht="14.25">
      <c r="A354" s="59" t="s">
        <v>167</v>
      </c>
      <c r="B354" s="60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</row>
    <row r="355" spans="1:20" ht="14.25">
      <c r="A355" s="59" t="s">
        <v>168</v>
      </c>
      <c r="B355" s="60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</row>
    <row r="356" spans="1:20" ht="14.25">
      <c r="A356" s="59" t="s">
        <v>169</v>
      </c>
      <c r="B356" s="60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</row>
    <row r="357" spans="1:20" ht="14.25">
      <c r="A357" s="59" t="s">
        <v>170</v>
      </c>
      <c r="B357" s="60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</row>
    <row r="358" spans="1:20" ht="14.25">
      <c r="A358" s="59" t="s">
        <v>171</v>
      </c>
      <c r="B358" s="60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</row>
    <row r="359" spans="1:20" ht="14.25">
      <c r="A359" s="59" t="s">
        <v>172</v>
      </c>
      <c r="B359" s="60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</row>
    <row r="360" spans="1:20" ht="14.25">
      <c r="A360" s="59" t="s">
        <v>173</v>
      </c>
      <c r="B360" s="60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</row>
    <row r="361" spans="1:20" ht="14.25">
      <c r="A361" s="59" t="s">
        <v>174</v>
      </c>
      <c r="B361" s="60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</row>
    <row r="362" spans="1:20" ht="14.25">
      <c r="A362" s="59" t="s">
        <v>175</v>
      </c>
      <c r="B362" s="60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</row>
    <row r="363" spans="1:20" ht="14.25">
      <c r="A363" s="59" t="s">
        <v>176</v>
      </c>
      <c r="B363" s="60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</row>
    <row r="364" spans="1:20" ht="14.25">
      <c r="A364" s="59" t="s">
        <v>177</v>
      </c>
      <c r="B364" s="60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</row>
    <row r="365" spans="1:20" ht="14.25">
      <c r="A365" s="59" t="s">
        <v>178</v>
      </c>
      <c r="B365" s="60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</row>
    <row r="366" spans="1:20" ht="14.25">
      <c r="A366" s="59" t="s">
        <v>179</v>
      </c>
      <c r="B366" s="60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</row>
    <row r="367" spans="1:20" ht="14.25">
      <c r="A367" s="59" t="s">
        <v>180</v>
      </c>
      <c r="B367" s="60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</row>
    <row r="368" spans="1:20" ht="14.25">
      <c r="A368" s="59" t="s">
        <v>181</v>
      </c>
      <c r="B368" s="60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</row>
    <row r="369" spans="1:20" ht="14.25">
      <c r="A369" s="59" t="s">
        <v>182</v>
      </c>
      <c r="B369" s="60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</row>
    <row r="370" spans="1:20" ht="14.25">
      <c r="A370" s="59" t="s">
        <v>183</v>
      </c>
      <c r="B370" s="60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</row>
    <row r="371" spans="1:20" ht="14.25">
      <c r="A371" s="59" t="s">
        <v>184</v>
      </c>
      <c r="B371" s="60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</row>
    <row r="372" spans="1:20" ht="14.25">
      <c r="A372" s="59" t="s">
        <v>185</v>
      </c>
      <c r="B372" s="60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</row>
    <row r="373" spans="1:20" ht="14.25">
      <c r="A373" s="59" t="s">
        <v>186</v>
      </c>
      <c r="B373" s="60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</row>
    <row r="374" spans="1:20" ht="14.25">
      <c r="A374" s="59" t="s">
        <v>187</v>
      </c>
      <c r="B374" s="60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</row>
    <row r="375" spans="1:20" ht="14.25">
      <c r="A375" s="59" t="s">
        <v>188</v>
      </c>
      <c r="B375" s="60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</row>
    <row r="376" spans="1:20" ht="14.25">
      <c r="A376" s="59" t="s">
        <v>189</v>
      </c>
      <c r="B376" s="60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</row>
    <row r="377" spans="1:20" ht="14.25">
      <c r="A377" s="59" t="s">
        <v>190</v>
      </c>
      <c r="B377" s="60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</row>
    <row r="378" spans="1:20" ht="14.25">
      <c r="A378" s="59" t="s">
        <v>191</v>
      </c>
      <c r="B378" s="60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</row>
    <row r="379" spans="1:20" ht="14.25">
      <c r="A379" s="59" t="s">
        <v>192</v>
      </c>
      <c r="B379" s="60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</row>
    <row r="380" spans="1:20" ht="14.25">
      <c r="A380" s="59" t="s">
        <v>193</v>
      </c>
      <c r="B380" s="60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</row>
    <row r="381" spans="1:20" ht="14.25">
      <c r="A381" s="59" t="s">
        <v>194</v>
      </c>
      <c r="B381" s="60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</row>
    <row r="382" spans="1:20" ht="14.25">
      <c r="A382" s="59" t="s">
        <v>195</v>
      </c>
      <c r="B382" s="60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</row>
    <row r="383" spans="1:20" ht="14.25">
      <c r="A383" s="59" t="s">
        <v>196</v>
      </c>
      <c r="B383" s="60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</row>
    <row r="384" spans="1:20" ht="14.25">
      <c r="A384" s="59" t="s">
        <v>197</v>
      </c>
      <c r="B384" s="60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</row>
    <row r="385" spans="1:20" ht="14.25">
      <c r="A385" s="59" t="s">
        <v>198</v>
      </c>
      <c r="B385" s="60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</row>
    <row r="386" spans="1:20" ht="14.25">
      <c r="A386" s="59" t="s">
        <v>199</v>
      </c>
      <c r="B386" s="60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</row>
    <row r="387" spans="1:20" ht="14.25">
      <c r="A387" s="59" t="s">
        <v>200</v>
      </c>
      <c r="B387" s="60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</row>
    <row r="388" spans="1:20" ht="14.25">
      <c r="A388" s="59" t="s">
        <v>201</v>
      </c>
      <c r="B388" s="60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</row>
    <row r="389" spans="1:20" ht="14.25">
      <c r="A389" s="59" t="s">
        <v>202</v>
      </c>
      <c r="B389" s="60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</row>
    <row r="390" spans="1:20" ht="14.25">
      <c r="A390" s="59" t="s">
        <v>203</v>
      </c>
      <c r="B390" s="60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</row>
    <row r="391" spans="4:20" ht="14.25"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</row>
    <row r="392" spans="4:20" ht="14.25"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</row>
    <row r="393" spans="4:20" ht="14.25"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</row>
    <row r="394" spans="4:20" ht="14.25"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</row>
    <row r="395" spans="4:20" ht="14.25"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</row>
    <row r="396" spans="4:20" ht="14.25"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</row>
    <row r="397" spans="4:20" ht="14.25"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</row>
    <row r="398" spans="4:20" ht="14.25"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</row>
    <row r="399" spans="4:20" ht="14.25"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</row>
    <row r="400" spans="4:20" ht="14.25"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</row>
    <row r="401" spans="4:20" ht="14.25"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</row>
    <row r="402" spans="4:20" ht="14.25"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</row>
    <row r="403" spans="4:20" ht="14.25"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</row>
    <row r="404" spans="4:20" ht="14.25"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</row>
    <row r="405" spans="4:20" ht="14.25"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</row>
    <row r="406" spans="4:20" ht="14.25"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</row>
    <row r="407" spans="4:20" ht="14.25"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</row>
    <row r="408" spans="4:20" ht="14.25"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</row>
    <row r="409" spans="4:20" ht="14.25"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</row>
    <row r="410" spans="4:20" ht="14.25"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</row>
    <row r="411" spans="4:20" ht="14.25"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</row>
    <row r="412" spans="4:20" ht="14.25"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</row>
    <row r="413" spans="4:20" ht="14.25"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</row>
    <row r="414" spans="4:20" ht="14.25"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</row>
    <row r="415" spans="4:20" ht="14.25"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</row>
    <row r="416" spans="4:20" ht="14.25"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</row>
    <row r="417" spans="4:20" ht="14.25"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</row>
    <row r="418" spans="4:20" ht="14.25"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</row>
    <row r="419" spans="4:20" ht="14.25"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</row>
    <row r="420" spans="4:20" ht="14.25"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</row>
    <row r="421" spans="4:20" ht="14.25"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</row>
    <row r="422" spans="4:20" ht="14.25"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</row>
    <row r="423" spans="4:20" ht="14.25"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</row>
    <row r="424" spans="4:20" ht="14.25"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</row>
    <row r="425" spans="4:20" ht="14.25"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</row>
    <row r="426" spans="4:20" ht="14.25"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</row>
    <row r="427" spans="4:20" ht="14.25"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</row>
    <row r="428" spans="4:20" ht="14.25"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</row>
    <row r="429" spans="4:20" ht="14.25"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</row>
    <row r="430" spans="4:20" ht="14.25"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</row>
    <row r="431" spans="4:20" ht="14.25"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</row>
    <row r="432" spans="4:20" ht="14.25"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</row>
    <row r="433" spans="4:20" ht="14.25"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</row>
    <row r="434" spans="4:20" ht="14.25"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</row>
    <row r="435" spans="4:20" ht="14.25"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</row>
    <row r="436" spans="4:20" ht="14.25"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</row>
    <row r="437" spans="4:20" ht="14.25"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</row>
    <row r="438" spans="4:20" ht="14.25"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</row>
    <row r="439" spans="4:20" ht="14.25"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</row>
    <row r="440" spans="4:20" ht="14.25"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</row>
    <row r="441" spans="4:20" ht="14.25"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</row>
    <row r="442" spans="4:20" ht="14.25"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</row>
    <row r="443" spans="4:20" ht="14.25"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</row>
    <row r="444" spans="4:20" ht="14.25"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</row>
    <row r="445" spans="4:20" ht="14.25"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</row>
    <row r="446" spans="4:20" ht="14.25"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</row>
    <row r="447" spans="4:20" ht="14.25"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</row>
    <row r="448" spans="4:20" ht="14.25"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</row>
    <row r="449" spans="4:20" ht="14.25"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</row>
    <row r="450" spans="4:20" ht="14.25"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</row>
    <row r="451" spans="4:20" ht="14.25"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</row>
    <row r="452" spans="4:20" ht="14.25"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</row>
    <row r="453" spans="4:20" ht="14.25"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</row>
    <row r="454" spans="4:20" ht="14.25"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</row>
    <row r="455" spans="4:20" ht="14.25"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</row>
    <row r="456" spans="4:20" ht="14.25"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</row>
    <row r="457" spans="4:20" ht="14.25"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</row>
    <row r="458" spans="4:20" ht="14.25"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</row>
    <row r="459" spans="4:20" ht="14.25"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</row>
    <row r="460" spans="4:20" ht="14.25"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</row>
    <row r="461" spans="4:20" ht="14.25"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</row>
    <row r="462" spans="4:20" ht="14.25"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</row>
    <row r="463" spans="4:20" ht="14.25"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</row>
    <row r="464" spans="4:20" ht="14.25"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</row>
    <row r="465" spans="4:20" ht="14.25"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</row>
    <row r="466" spans="4:20" ht="14.25"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</row>
    <row r="467" spans="4:20" ht="14.25"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</row>
    <row r="468" spans="4:20" ht="14.25"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</row>
    <row r="469" spans="4:20" ht="14.25"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</row>
    <row r="470" spans="4:20" ht="14.25"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</row>
    <row r="471" spans="4:20" ht="14.25"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</row>
    <row r="472" spans="4:20" ht="14.25"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</row>
    <row r="473" spans="4:20" ht="14.25"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</row>
    <row r="474" spans="4:20" ht="14.25"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</row>
    <row r="475" spans="4:20" ht="14.25"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</row>
    <row r="476" spans="4:20" ht="14.25"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</row>
    <row r="477" spans="4:20" ht="14.25"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</row>
    <row r="478" spans="4:20" ht="14.25"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</row>
    <row r="479" spans="4:20" ht="14.25"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</row>
    <row r="480" spans="4:20" ht="14.25"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</row>
    <row r="481" spans="4:20" ht="14.25"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</row>
    <row r="482" spans="4:20" ht="14.25"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</row>
    <row r="483" spans="4:20" ht="14.25"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</row>
    <row r="484" spans="4:20" ht="14.25"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</row>
    <row r="485" spans="4:20" ht="14.25"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</row>
    <row r="486" spans="4:20" ht="14.25"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</row>
    <row r="487" spans="4:20" ht="14.25"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</row>
    <row r="488" spans="4:20" ht="14.25"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</row>
    <row r="489" spans="4:20" ht="14.25"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</row>
    <row r="490" spans="4:20" ht="14.25"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</row>
    <row r="491" spans="4:20" ht="14.25"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</row>
    <row r="492" spans="4:20" ht="14.25"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</row>
    <row r="493" spans="4:20" ht="14.25"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</row>
    <row r="494" spans="4:20" ht="14.25"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</row>
    <row r="495" spans="4:20" ht="14.25"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</row>
    <row r="496" spans="4:20" ht="14.25"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</row>
    <row r="497" spans="4:20" ht="14.25"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</row>
    <row r="498" spans="4:20" ht="14.25"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</row>
    <row r="499" spans="4:20" ht="14.25"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</row>
    <row r="500" spans="4:20" ht="14.25"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</row>
    <row r="501" spans="4:20" ht="14.25"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</row>
    <row r="502" spans="4:20" ht="14.25"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</row>
    <row r="503" spans="4:20" ht="14.25"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</row>
    <row r="504" spans="4:20" ht="14.25"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</row>
    <row r="505" spans="4:20" ht="14.25"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</row>
    <row r="506" spans="4:20" ht="14.25"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</row>
    <row r="507" spans="4:20" ht="14.25"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</row>
    <row r="508" spans="4:20" ht="14.25"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</row>
    <row r="509" spans="4:20" ht="14.25"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</row>
    <row r="510" spans="4:20" ht="14.25"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</row>
    <row r="511" spans="4:20" ht="14.25"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</row>
    <row r="512" spans="4:20" ht="14.25"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</row>
    <row r="513" spans="4:20" ht="14.25"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</row>
    <row r="514" spans="4:20" ht="14.25"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</row>
    <row r="515" spans="4:20" ht="14.25"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</row>
    <row r="516" spans="4:20" ht="14.25"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</row>
    <row r="517" spans="4:20" ht="14.25"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</row>
    <row r="518" spans="4:20" ht="14.25"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</row>
    <row r="519" spans="4:20" ht="14.25"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</row>
    <row r="520" spans="4:20" ht="14.25"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</row>
    <row r="521" spans="4:20" ht="14.25"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</row>
    <row r="522" spans="4:20" ht="14.25"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</row>
    <row r="523" spans="4:20" ht="14.25"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</row>
    <row r="524" spans="4:20" ht="14.25"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</row>
    <row r="525" spans="4:20" ht="14.25"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</row>
    <row r="526" spans="4:20" ht="14.25"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</row>
    <row r="527" spans="4:20" ht="14.25"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</row>
    <row r="528" spans="4:20" ht="14.25"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</row>
    <row r="529" spans="4:20" ht="14.25"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</row>
    <row r="530" spans="4:20" ht="14.25"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</row>
    <row r="531" spans="4:20" ht="14.25"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</row>
    <row r="532" spans="4:20" ht="14.25"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</row>
    <row r="533" spans="4:20" ht="14.25"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</row>
    <row r="534" spans="4:20" ht="14.25"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</row>
    <row r="535" spans="4:20" ht="14.25"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</row>
    <row r="536" spans="4:20" ht="14.25"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</row>
    <row r="537" spans="4:20" ht="14.25"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</row>
    <row r="538" spans="4:20" ht="14.25"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</row>
    <row r="539" spans="4:20" ht="14.25"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</row>
    <row r="540" spans="4:20" ht="14.25"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</row>
    <row r="541" spans="4:20" ht="14.25"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</row>
    <row r="542" spans="4:20" ht="14.25"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</row>
    <row r="543" spans="4:20" ht="14.25"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</row>
    <row r="544" spans="4:20" ht="14.25"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</row>
    <row r="545" spans="4:20" ht="14.25"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</row>
    <row r="546" spans="4:20" ht="14.25"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</row>
    <row r="547" spans="4:20" ht="14.25"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</row>
    <row r="548" spans="4:20" ht="14.25"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</row>
    <row r="549" spans="4:20" ht="14.25"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</row>
    <row r="550" spans="4:20" ht="14.25"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</row>
    <row r="551" spans="4:20" ht="14.25"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</row>
    <row r="552" spans="4:20" ht="14.25"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</row>
    <row r="553" spans="4:20" ht="14.25"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</row>
    <row r="554" spans="4:20" ht="14.25"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</row>
    <row r="555" spans="4:20" ht="14.25"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</row>
    <row r="556" spans="4:20" ht="14.25"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</row>
    <row r="557" spans="4:20" ht="14.25"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</row>
    <row r="558" spans="4:20" ht="14.25"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</row>
    <row r="559" spans="4:20" ht="14.25"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</row>
    <row r="560" spans="4:20" ht="14.25"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</row>
    <row r="561" spans="4:20" ht="14.25"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</row>
    <row r="562" spans="4:20" ht="14.25"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</row>
    <row r="563" spans="4:20" ht="14.25"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</row>
    <row r="564" spans="4:20" ht="14.25"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</row>
    <row r="565" spans="4:20" ht="14.25"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</row>
    <row r="566" spans="4:20" ht="14.25"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</row>
    <row r="567" spans="4:20" ht="14.25"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</row>
    <row r="568" spans="4:20" ht="14.25"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</row>
    <row r="569" spans="4:20" ht="14.25"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</row>
    <row r="570" spans="4:20" ht="14.25"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</row>
    <row r="571" spans="4:20" ht="14.25"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</row>
    <row r="572" spans="4:20" ht="14.25"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</row>
    <row r="573" spans="4:20" ht="14.25"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</row>
    <row r="574" spans="4:20" ht="14.25"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</row>
    <row r="575" spans="4:20" ht="14.25"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</row>
    <row r="576" spans="4:20" ht="14.25"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</row>
    <row r="577" spans="4:20" ht="14.25"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</row>
    <row r="578" spans="4:20" ht="14.25"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</row>
    <row r="579" spans="4:20" ht="14.25"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</row>
    <row r="580" spans="4:20" ht="14.25"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</row>
    <row r="581" spans="4:20" ht="14.25"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</row>
    <row r="582" spans="4:20" ht="14.25"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</row>
    <row r="583" spans="4:20" ht="14.25"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</row>
    <row r="584" spans="4:20" ht="14.25"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</row>
    <row r="585" spans="4:20" ht="14.25"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</row>
    <row r="586" spans="4:20" ht="14.25"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</row>
    <row r="587" spans="4:20" ht="14.25"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</row>
    <row r="588" spans="4:20" ht="14.25"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</row>
    <row r="589" spans="4:20" ht="14.25"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</row>
    <row r="590" spans="4:20" ht="14.25"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</row>
    <row r="591" spans="4:20" ht="14.25"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</row>
    <row r="592" spans="4:20" ht="14.25"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</row>
    <row r="593" spans="4:20" ht="14.25"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</row>
    <row r="594" spans="4:20" ht="14.25"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</row>
    <row r="595" spans="4:20" ht="14.25"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</row>
    <row r="596" spans="4:20" ht="14.25"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</row>
    <row r="597" spans="4:20" ht="14.25"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</row>
    <row r="598" spans="4:20" ht="14.25"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</row>
    <row r="599" spans="4:20" ht="14.25"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</row>
    <row r="600" spans="4:20" ht="14.25"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</row>
    <row r="601" spans="4:20" ht="14.25"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</row>
    <row r="602" spans="4:20" ht="14.25"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</row>
    <row r="603" spans="4:20" ht="14.25"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</row>
    <row r="604" spans="4:20" ht="14.25"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</row>
    <row r="605" spans="4:20" ht="14.25"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</row>
    <row r="606" spans="4:20" ht="14.25"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</row>
    <row r="607" spans="4:20" ht="14.25"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</row>
    <row r="608" spans="4:20" ht="14.25"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</row>
    <row r="609" spans="4:20" ht="14.25"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</row>
    <row r="610" spans="4:20" ht="14.25"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</row>
    <row r="611" spans="4:20" ht="14.25"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</row>
    <row r="612" spans="4:20" ht="14.25"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</row>
    <row r="613" spans="4:20" ht="14.25"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</row>
    <row r="614" spans="4:20" ht="14.25"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</row>
    <row r="615" spans="4:20" ht="14.25"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</row>
    <row r="616" spans="4:20" ht="14.25"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</row>
    <row r="617" spans="4:20" ht="14.25"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</row>
    <row r="618" spans="4:20" ht="14.25"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</row>
    <row r="619" spans="4:20" ht="14.25"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</row>
    <row r="620" spans="4:20" ht="14.25"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</row>
    <row r="621" spans="4:20" ht="14.25"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</row>
    <row r="622" spans="4:20" ht="14.25"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</row>
    <row r="623" spans="4:20" ht="14.25"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</row>
    <row r="624" spans="4:20" ht="14.25"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</row>
    <row r="625" spans="4:20" ht="14.25"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</row>
    <row r="626" spans="4:20" ht="14.25"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</row>
    <row r="627" spans="4:20" ht="14.25"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</row>
    <row r="628" spans="4:20" ht="14.25"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</row>
    <row r="629" spans="4:20" ht="14.25"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</row>
    <row r="630" spans="4:20" ht="14.25"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</row>
    <row r="631" spans="4:20" ht="14.25"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</row>
    <row r="632" spans="4:20" ht="14.25"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</row>
    <row r="633" spans="4:20" ht="14.25"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</row>
    <row r="634" spans="4:20" ht="14.25"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</row>
    <row r="635" spans="4:20" ht="14.25"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</row>
    <row r="636" spans="4:20" ht="14.25"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</row>
    <row r="637" spans="4:20" ht="14.25"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</row>
    <row r="638" spans="4:20" ht="14.25"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</row>
    <row r="639" spans="4:20" ht="14.25"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</row>
    <row r="640" spans="4:20" ht="14.25"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</row>
    <row r="641" spans="4:20" ht="14.25"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</row>
    <row r="642" spans="4:20" ht="14.25"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</row>
    <row r="643" spans="4:20" ht="14.25"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</row>
    <row r="644" spans="4:20" ht="14.25"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</row>
    <row r="645" spans="4:20" ht="14.25"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</row>
    <row r="646" spans="4:20" ht="14.25"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</row>
    <row r="647" spans="4:20" ht="14.25"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</row>
    <row r="648" spans="4:20" ht="14.25"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</row>
    <row r="649" spans="4:20" ht="14.25"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</row>
    <row r="650" spans="4:20" ht="14.25"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</row>
    <row r="651" spans="4:20" ht="14.25"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</row>
    <row r="652" spans="4:20" ht="14.25"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</row>
    <row r="653" spans="4:20" ht="14.25"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</row>
    <row r="654" spans="4:20" ht="14.25"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</row>
    <row r="655" spans="4:20" ht="14.25"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</row>
    <row r="656" spans="4:20" ht="14.25"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</row>
    <row r="657" spans="4:20" ht="14.25"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</row>
    <row r="658" spans="4:20" ht="14.25"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</row>
    <row r="659" spans="4:20" ht="14.25"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</row>
    <row r="660" spans="4:20" ht="14.25"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</row>
    <row r="661" spans="4:20" ht="14.25"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</row>
    <row r="662" spans="4:20" ht="14.25"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</row>
    <row r="663" spans="4:20" ht="14.25"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</row>
    <row r="664" spans="4:20" ht="14.25"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</row>
    <row r="665" spans="4:20" ht="14.25"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</row>
    <row r="666" spans="4:20" ht="14.25"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</row>
    <row r="667" spans="4:20" ht="14.25"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</row>
    <row r="668" spans="4:20" ht="14.25"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</row>
    <row r="669" spans="4:20" ht="14.25"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</row>
    <row r="670" spans="4:20" ht="14.25"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</row>
    <row r="671" spans="4:20" ht="14.25"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</row>
    <row r="672" spans="4:20" ht="14.25"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</row>
    <row r="673" spans="4:20" ht="14.25"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</row>
    <row r="674" spans="4:20" ht="14.25"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</row>
    <row r="675" spans="4:20" ht="14.25"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</row>
    <row r="676" spans="4:20" ht="14.25"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</row>
    <row r="677" spans="4:20" ht="14.25"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</row>
    <row r="678" spans="4:20" ht="14.25"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</row>
    <row r="679" spans="4:20" ht="14.25"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</row>
    <row r="680" spans="4:20" ht="14.25"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</row>
    <row r="681" spans="4:20" ht="14.25"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</row>
    <row r="682" spans="4:20" ht="14.25"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</row>
    <row r="683" spans="4:20" ht="14.25"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</row>
    <row r="684" spans="4:20" ht="14.25"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</row>
    <row r="685" spans="4:20" ht="14.25"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</row>
    <row r="686" spans="4:20" ht="14.25"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</row>
    <row r="687" spans="4:20" ht="14.25"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</row>
    <row r="688" spans="4:20" ht="14.25"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</row>
    <row r="689" spans="4:20" ht="14.25"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</row>
    <row r="690" spans="4:20" ht="14.25"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</row>
    <row r="691" spans="4:20" ht="14.25"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</row>
    <row r="692" spans="4:20" ht="14.25"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</row>
    <row r="693" spans="4:20" ht="14.25"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</row>
    <row r="694" spans="4:20" ht="14.25"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</row>
    <row r="695" spans="4:20" ht="14.25"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</row>
    <row r="696" spans="4:20" ht="14.25"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</row>
    <row r="697" spans="4:20" ht="14.25"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</row>
    <row r="698" spans="4:20" ht="14.25"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</row>
    <row r="699" spans="4:20" ht="14.25"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</row>
    <row r="700" spans="4:20" ht="14.25"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</row>
    <row r="701" spans="4:20" ht="14.25"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</row>
    <row r="702" spans="4:20" ht="14.25"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</row>
    <row r="703" spans="4:20" ht="14.25"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</row>
    <row r="704" spans="4:20" ht="14.25"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</row>
    <row r="705" spans="4:20" ht="14.25"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</row>
    <row r="706" spans="4:20" ht="14.25"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</row>
    <row r="707" spans="4:20" ht="14.25"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</row>
    <row r="708" spans="4:20" ht="14.25"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</row>
    <row r="709" spans="4:20" ht="14.25"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</row>
    <row r="710" spans="4:20" ht="14.25"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</row>
    <row r="711" spans="4:20" ht="14.25"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</row>
    <row r="712" spans="4:20" ht="14.25"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</row>
    <row r="713" spans="4:20" ht="14.25"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</row>
    <row r="714" spans="4:20" ht="14.25"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</row>
    <row r="715" spans="4:20" ht="14.25"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</row>
    <row r="716" spans="4:20" ht="14.25"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</row>
    <row r="717" spans="4:20" ht="14.25"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</row>
    <row r="718" spans="4:20" ht="14.25"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</row>
    <row r="719" spans="4:20" ht="14.25"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</row>
    <row r="720" spans="4:20" ht="14.25"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</row>
    <row r="721" spans="4:20" ht="14.25"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</row>
    <row r="722" spans="4:20" ht="14.25"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</row>
    <row r="723" spans="4:20" ht="14.25"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</row>
    <row r="724" spans="4:20" ht="14.25"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</row>
    <row r="725" spans="4:20" ht="14.25"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</row>
    <row r="726" spans="4:20" ht="14.25"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</row>
    <row r="727" spans="4:20" ht="14.25"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</row>
    <row r="728" spans="4:20" ht="14.25"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</row>
    <row r="729" spans="4:20" ht="14.25"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</row>
    <row r="730" spans="4:20" ht="14.25"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</row>
    <row r="731" spans="4:20" ht="14.25"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</row>
    <row r="732" spans="4:20" ht="14.25"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</row>
    <row r="733" spans="4:20" ht="14.25"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</row>
    <row r="734" spans="4:20" ht="14.25"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</row>
    <row r="735" spans="4:20" ht="14.25"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</row>
    <row r="736" spans="4:20" ht="14.25"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</row>
    <row r="737" spans="4:20" ht="14.25"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</row>
    <row r="738" spans="4:20" ht="14.25"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</row>
    <row r="739" spans="4:20" ht="14.25"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</row>
    <row r="740" spans="4:20" ht="14.25"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</row>
    <row r="741" spans="4:20" ht="14.25"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</row>
    <row r="742" spans="4:20" ht="14.25"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</row>
    <row r="743" spans="4:20" ht="14.25"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</row>
    <row r="744" spans="4:20" ht="14.25"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</row>
    <row r="745" spans="4:20" ht="14.25"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</row>
    <row r="746" spans="4:20" ht="14.25"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</row>
    <row r="747" spans="4:20" ht="14.25"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</row>
    <row r="748" spans="4:20" ht="14.25"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</row>
    <row r="749" spans="4:20" ht="14.25"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</row>
    <row r="750" spans="4:20" ht="14.25"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</row>
    <row r="751" spans="4:20" ht="14.25"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</row>
    <row r="752" spans="4:20" ht="14.25"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</row>
    <row r="753" spans="4:20" ht="14.25"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</row>
    <row r="754" spans="4:20" ht="14.25"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</row>
    <row r="755" spans="4:20" ht="14.25"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</row>
    <row r="756" spans="4:20" ht="14.25"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</row>
    <row r="757" spans="4:20" ht="14.25"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</row>
    <row r="758" spans="4:20" ht="14.25"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</row>
    <row r="759" spans="4:20" ht="14.25"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</row>
    <row r="760" spans="4:20" ht="14.25"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</row>
    <row r="761" spans="4:20" ht="14.25"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</row>
    <row r="762" spans="4:20" ht="14.25"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</row>
    <row r="763" spans="4:20" ht="14.25"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</row>
    <row r="764" spans="4:20" ht="14.25"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</row>
    <row r="765" spans="4:20" ht="14.25"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</row>
    <row r="766" spans="4:20" ht="14.25"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</row>
    <row r="767" spans="4:20" ht="14.25"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</row>
    <row r="768" spans="4:20" ht="14.25"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</row>
    <row r="769" spans="4:20" ht="14.25"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</row>
    <row r="770" spans="4:20" ht="14.25"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</row>
    <row r="771" spans="4:20" ht="14.25"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</row>
    <row r="772" spans="4:20" ht="14.25"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</row>
    <row r="773" spans="4:20" ht="14.25"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</row>
    <row r="774" spans="4:20" ht="14.25"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</row>
    <row r="775" spans="4:20" ht="14.25"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</row>
    <row r="776" spans="4:20" ht="14.25"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</row>
    <row r="777" spans="4:20" ht="14.25"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</row>
    <row r="778" spans="4:20" ht="14.25"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</row>
    <row r="779" spans="4:20" ht="14.25"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</row>
    <row r="780" spans="4:20" ht="14.25"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</row>
    <row r="781" spans="4:20" ht="14.25"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</row>
    <row r="782" spans="4:20" ht="14.25"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</row>
    <row r="783" spans="4:20" ht="14.25"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</row>
    <row r="784" spans="4:20" ht="14.25"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</row>
    <row r="785" spans="4:20" ht="14.25"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</row>
    <row r="786" spans="4:20" ht="14.25"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</row>
    <row r="787" spans="4:20" ht="14.25"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</row>
    <row r="788" spans="4:20" ht="14.25"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</row>
    <row r="789" spans="4:20" ht="14.25"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</row>
    <row r="790" spans="4:20" ht="14.25"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</row>
    <row r="791" spans="4:20" ht="14.25"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</row>
    <row r="792" spans="4:20" ht="14.25"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</row>
    <row r="793" spans="4:20" ht="14.25"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</row>
    <row r="794" spans="4:20" ht="14.25"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</row>
    <row r="795" spans="4:20" ht="14.25"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</row>
    <row r="796" spans="4:20" ht="14.25"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</row>
    <row r="797" spans="4:20" ht="14.25"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</row>
    <row r="798" spans="4:20" ht="14.25"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</row>
    <row r="799" spans="4:20" ht="14.25"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</row>
    <row r="800" spans="4:20" ht="14.25"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</row>
    <row r="801" spans="4:20" ht="14.25"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</row>
    <row r="802" spans="4:20" ht="14.25"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</row>
    <row r="803" spans="4:20" ht="14.25"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</row>
    <row r="804" spans="4:20" ht="14.25"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</row>
    <row r="805" spans="4:20" ht="14.25"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</row>
    <row r="806" spans="4:20" ht="14.25"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</row>
    <row r="807" spans="4:20" ht="14.25"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</row>
    <row r="808" spans="4:20" ht="14.25"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</row>
    <row r="809" spans="4:20" ht="14.25"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</row>
    <row r="810" spans="4:20" ht="14.25"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</row>
    <row r="811" spans="4:20" ht="14.25"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</row>
    <row r="812" spans="4:20" ht="14.25"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</row>
    <row r="813" spans="4:20" ht="14.25"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</row>
    <row r="814" spans="4:20" ht="14.25"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</row>
    <row r="815" spans="4:20" ht="14.25"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</row>
    <row r="816" spans="4:20" ht="14.25"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</row>
    <row r="817" spans="4:20" ht="14.25"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</row>
    <row r="818" spans="4:20" ht="14.25"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</row>
    <row r="819" spans="4:20" ht="14.25"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</row>
    <row r="820" spans="4:20" ht="14.25"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</row>
    <row r="821" spans="4:20" ht="14.25"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</row>
    <row r="822" spans="4:20" ht="14.25"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</row>
    <row r="823" spans="4:20" ht="14.25"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</row>
    <row r="824" spans="4:20" ht="14.25"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</row>
    <row r="825" spans="4:20" ht="14.25"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</row>
    <row r="826" spans="4:20" ht="14.25"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</row>
    <row r="827" spans="4:20" ht="14.25"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</row>
    <row r="828" spans="4:20" ht="14.25"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</row>
    <row r="829" spans="4:20" ht="14.25"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</row>
    <row r="830" spans="4:20" ht="14.25"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</row>
    <row r="831" spans="4:20" ht="14.25"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</row>
    <row r="832" spans="4:20" ht="14.25"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</row>
    <row r="833" spans="4:20" ht="14.25"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</row>
    <row r="834" spans="4:20" ht="14.25"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</row>
    <row r="835" spans="4:20" ht="14.25"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</row>
    <row r="836" spans="4:20" ht="14.25"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</row>
    <row r="837" spans="4:20" ht="14.25"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</row>
    <row r="838" spans="4:20" ht="14.25"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</row>
    <row r="839" spans="4:20" ht="14.25"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</row>
    <row r="840" spans="4:20" ht="14.25"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</row>
    <row r="841" spans="4:20" ht="14.25"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</row>
    <row r="842" spans="4:20" ht="14.25"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</row>
    <row r="843" spans="4:20" ht="14.25"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</row>
    <row r="844" spans="4:20" ht="14.25"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</row>
    <row r="845" spans="4:20" ht="14.25"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</row>
    <row r="846" spans="4:20" ht="14.25"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</row>
    <row r="847" spans="4:20" ht="14.25"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</row>
    <row r="848" spans="4:20" ht="14.25"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</row>
    <row r="849" spans="4:20" ht="14.25"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</row>
    <row r="850" spans="4:20" ht="14.25"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</row>
    <row r="851" spans="4:20" ht="14.25"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</row>
    <row r="852" spans="4:20" ht="14.25"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</row>
    <row r="853" spans="4:20" ht="14.25"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</row>
    <row r="854" spans="4:20" ht="14.25"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</row>
    <row r="855" spans="4:20" ht="14.25"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</row>
    <row r="856" spans="4:20" ht="14.25"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</row>
    <row r="857" spans="4:20" ht="14.25"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</row>
    <row r="858" spans="4:20" ht="14.25"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</row>
    <row r="859" spans="4:20" ht="14.25"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</row>
    <row r="860" spans="4:20" ht="14.25"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</row>
    <row r="861" spans="4:20" ht="14.25"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</row>
    <row r="862" spans="4:20" ht="14.25"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</row>
    <row r="863" spans="4:20" ht="14.25"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</row>
    <row r="864" spans="4:20" ht="14.25"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</row>
    <row r="865" spans="4:20" ht="14.25"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</row>
    <row r="866" spans="4:20" ht="14.25"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</row>
    <row r="867" spans="4:20" ht="14.25"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</row>
    <row r="868" spans="4:20" ht="14.25"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</row>
    <row r="869" spans="4:20" ht="14.25"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</row>
    <row r="870" spans="4:20" ht="14.25"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</row>
    <row r="871" spans="4:20" ht="14.25"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</row>
    <row r="872" spans="4:20" ht="14.25"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</row>
    <row r="873" spans="4:20" ht="14.25"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</row>
    <row r="874" spans="4:20" ht="14.25"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</row>
    <row r="875" spans="4:20" ht="14.25"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</row>
    <row r="876" spans="4:20" ht="14.25"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</row>
    <row r="877" spans="4:20" ht="14.25"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</row>
    <row r="878" spans="4:20" ht="14.25"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</row>
    <row r="879" spans="4:20" ht="14.25"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</row>
    <row r="880" spans="4:20" ht="14.25"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</row>
    <row r="881" spans="4:20" ht="14.25"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</row>
    <row r="882" spans="4:20" ht="14.25"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</row>
    <row r="883" spans="4:20" ht="14.25"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</row>
    <row r="884" spans="4:20" ht="14.25"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</row>
    <row r="885" spans="4:20" ht="14.25"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</row>
    <row r="886" spans="4:20" ht="14.25"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</row>
    <row r="887" spans="4:20" ht="14.25"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</row>
    <row r="888" spans="4:20" ht="14.25"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</row>
    <row r="889" spans="4:20" ht="14.25"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</row>
    <row r="890" spans="4:20" ht="14.25"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</row>
    <row r="891" spans="4:20" ht="14.25"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</row>
    <row r="892" spans="4:20" ht="14.25"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</row>
    <row r="893" spans="4:20" ht="14.25"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</row>
    <row r="894" spans="4:20" ht="14.25"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</row>
    <row r="895" spans="4:20" ht="14.25"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</row>
    <row r="896" spans="4:20" ht="14.25"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</row>
    <row r="897" spans="4:20" ht="14.25"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</row>
    <row r="898" spans="4:20" ht="14.25"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</row>
    <row r="899" spans="4:20" ht="14.25"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</row>
    <row r="900" spans="4:20" ht="14.25"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</row>
    <row r="901" spans="4:20" ht="14.25"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</row>
    <row r="902" spans="4:20" ht="14.25"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</row>
    <row r="903" spans="4:20" ht="14.25"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</row>
    <row r="904" spans="4:20" ht="14.25"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</row>
    <row r="905" spans="4:20" ht="14.25"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</row>
    <row r="906" spans="4:20" ht="14.25"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</row>
    <row r="907" spans="4:20" ht="14.25"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</row>
    <row r="908" spans="4:20" ht="14.25"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</row>
    <row r="909" spans="4:20" ht="14.25"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</row>
    <row r="910" spans="4:20" ht="14.25"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</row>
  </sheetData>
  <sheetProtection password="805E" sheet="1" objects="1" scenarios="1"/>
  <mergeCells count="57">
    <mergeCell ref="E98:H98"/>
    <mergeCell ref="F77:H77"/>
    <mergeCell ref="D75:H76"/>
    <mergeCell ref="E92:H92"/>
    <mergeCell ref="E93:H93"/>
    <mergeCell ref="E79:H79"/>
    <mergeCell ref="E90:H90"/>
    <mergeCell ref="E97:H97"/>
    <mergeCell ref="E91:H91"/>
    <mergeCell ref="E84:H84"/>
    <mergeCell ref="E85:H85"/>
    <mergeCell ref="E95:H95"/>
    <mergeCell ref="E96:H96"/>
    <mergeCell ref="I75:N75"/>
    <mergeCell ref="E83:H83"/>
    <mergeCell ref="E88:H88"/>
    <mergeCell ref="E89:H89"/>
    <mergeCell ref="E86:H86"/>
    <mergeCell ref="E87:H87"/>
    <mergeCell ref="E94:H94"/>
    <mergeCell ref="D51:G53"/>
    <mergeCell ref="D65:G67"/>
    <mergeCell ref="L66:M66"/>
    <mergeCell ref="J66:K66"/>
    <mergeCell ref="H65:I66"/>
    <mergeCell ref="L52:M52"/>
    <mergeCell ref="E80:H80"/>
    <mergeCell ref="E81:H81"/>
    <mergeCell ref="E82:H82"/>
    <mergeCell ref="J65:M65"/>
    <mergeCell ref="H4:O4"/>
    <mergeCell ref="H5:O5"/>
    <mergeCell ref="H38:I39"/>
    <mergeCell ref="J38:M38"/>
    <mergeCell ref="J39:K39"/>
    <mergeCell ref="L39:M39"/>
    <mergeCell ref="G16:O16"/>
    <mergeCell ref="H22:K22"/>
    <mergeCell ref="O22:S22"/>
    <mergeCell ref="D38:G40"/>
    <mergeCell ref="D77:D78"/>
    <mergeCell ref="O76:P76"/>
    <mergeCell ref="Q76:R76"/>
    <mergeCell ref="S76:T76"/>
    <mergeCell ref="M76:N76"/>
    <mergeCell ref="K76:L76"/>
    <mergeCell ref="I76:J76"/>
    <mergeCell ref="O75:T75"/>
    <mergeCell ref="H2:O2"/>
    <mergeCell ref="H3:O3"/>
    <mergeCell ref="H51:I52"/>
    <mergeCell ref="R2:S2"/>
    <mergeCell ref="R14:S14"/>
    <mergeCell ref="G18:O18"/>
    <mergeCell ref="R3:S5"/>
    <mergeCell ref="J51:M51"/>
    <mergeCell ref="J52:K52"/>
  </mergeCells>
  <dataValidations count="6">
    <dataValidation type="list" allowBlank="1" showInputMessage="1" showErrorMessage="1" sqref="M100:S100">
      <formula1>Cedula9B!#REF!</formula1>
    </dataValidation>
    <dataValidation type="textLength" allowBlank="1" showInputMessage="1" showErrorMessage="1" error="Son 7 dígitos" sqref="G14">
      <formula1>7</formula1>
      <formula2>7</formula2>
    </dataValidation>
    <dataValidation type="whole" allowBlank="1" showInputMessage="1" showErrorMessage="1" sqref="K79:N98 Q79:T98 J69:M70 J55:M60 J42:M44">
      <formula1>0</formula1>
      <formula2>10000</formula2>
    </dataValidation>
    <dataValidation type="list" allowBlank="1" showInputMessage="1" showErrorMessage="1" sqref="D79:D98">
      <formula1>"BÁSICO,MEDIO"</formula1>
    </dataValidation>
    <dataValidation type="list" allowBlank="1" showInputMessage="1" showErrorMessage="1" sqref="E79:H98">
      <formula1>IF($D79&lt;&gt;"",IF(TRIM($D79)="BÁSICO",$A$104:$A$260,IF(TRIM($D79)="MEDIO",$A$263:$A$390,"")),"")</formula1>
    </dataValidation>
    <dataValidation type="textLength" allowBlank="1" showInputMessage="1" showErrorMessage="1" sqref="R14:S14">
      <formula1>6</formula1>
      <formula2>6</formula2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65" r:id="rId4"/>
  <rowBreaks count="1" manualBreakCount="1">
    <brk id="7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16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4.7109375" style="19" customWidth="1"/>
    <col min="2" max="2" width="17.00390625" style="19" customWidth="1"/>
    <col min="3" max="3" width="68.8515625" style="19" customWidth="1"/>
    <col min="4" max="4" width="4.7109375" style="19" customWidth="1"/>
    <col min="5" max="16384" width="11.421875" style="18" customWidth="1"/>
  </cols>
  <sheetData>
    <row r="1" spans="1:4" ht="79.5" customHeight="1">
      <c r="A1" s="159" t="s">
        <v>361</v>
      </c>
      <c r="B1" s="159"/>
      <c r="C1" s="159"/>
      <c r="D1" s="159"/>
    </row>
    <row r="2" spans="2:4" ht="14.25">
      <c r="B2" s="20"/>
      <c r="C2" s="20"/>
      <c r="D2" s="20"/>
    </row>
    <row r="3" spans="1:4" ht="14.25">
      <c r="A3" s="21"/>
      <c r="B3" s="22"/>
      <c r="C3" s="22"/>
      <c r="D3" s="21"/>
    </row>
    <row r="4" spans="1:4" ht="34.5" customHeight="1">
      <c r="A4" s="21"/>
      <c r="B4" s="23" t="s">
        <v>66</v>
      </c>
      <c r="C4" s="24" t="s">
        <v>67</v>
      </c>
      <c r="D4" s="21"/>
    </row>
    <row r="5" spans="1:4" ht="60" customHeight="1">
      <c r="A5" s="21"/>
      <c r="B5" s="22"/>
      <c r="C5" s="22"/>
      <c r="D5" s="21"/>
    </row>
    <row r="6" spans="1:4" ht="34.5" customHeight="1">
      <c r="A6" s="21"/>
      <c r="B6" s="23" t="s">
        <v>68</v>
      </c>
      <c r="C6" s="24" t="s">
        <v>69</v>
      </c>
      <c r="D6" s="21"/>
    </row>
    <row r="7" spans="1:4" ht="60" customHeight="1">
      <c r="A7" s="21"/>
      <c r="B7" s="22"/>
      <c r="C7" s="22"/>
      <c r="D7" s="21"/>
    </row>
    <row r="8" spans="1:4" ht="34.5" customHeight="1">
      <c r="A8" s="21"/>
      <c r="B8" s="25" t="s">
        <v>70</v>
      </c>
      <c r="C8" s="26" t="s">
        <v>71</v>
      </c>
      <c r="D8" s="21"/>
    </row>
    <row r="9" spans="1:4" ht="60" customHeight="1">
      <c r="A9" s="21"/>
      <c r="B9" s="27"/>
      <c r="C9" s="22"/>
      <c r="D9" s="21"/>
    </row>
    <row r="10" spans="1:4" ht="15" customHeight="1">
      <c r="A10" s="21"/>
      <c r="B10" s="27"/>
      <c r="C10" s="22"/>
      <c r="D10" s="21"/>
    </row>
    <row r="11" spans="1:4" ht="15" customHeight="1">
      <c r="A11" s="21"/>
      <c r="B11" s="27"/>
      <c r="C11" s="22"/>
      <c r="D11" s="21"/>
    </row>
    <row r="12" spans="2:3" ht="24.75" customHeight="1">
      <c r="B12" s="28"/>
      <c r="C12" s="28"/>
    </row>
    <row r="13" spans="2:3" ht="15" customHeight="1">
      <c r="B13" s="28"/>
      <c r="C13" s="28"/>
    </row>
    <row r="14" spans="2:3" ht="15" customHeight="1">
      <c r="B14" s="28"/>
      <c r="C14" s="28"/>
    </row>
    <row r="15" spans="2:3" ht="15" customHeight="1">
      <c r="B15" s="28"/>
      <c r="C15" s="28"/>
    </row>
    <row r="16" spans="2:3" ht="15" customHeight="1">
      <c r="B16" s="28"/>
      <c r="C16" s="28"/>
    </row>
    <row r="17" ht="15" customHeight="1"/>
    <row r="18" ht="15" customHeight="1"/>
    <row r="19" ht="24.75" customHeight="1"/>
    <row r="20" ht="15" customHeight="1"/>
    <row r="21" ht="15.75" customHeight="1"/>
    <row r="22" ht="15" customHeight="1"/>
    <row r="23" ht="15" customHeight="1"/>
    <row r="24" ht="15" customHeight="1"/>
    <row r="26" ht="15" customHeight="1"/>
    <row r="27" ht="15" customHeight="1"/>
    <row r="28" ht="15" customHeight="1"/>
  </sheetData>
  <sheetProtection password="805E" sheet="1" objects="1" scenarios="1"/>
  <mergeCells count="1">
    <mergeCell ref="A1:D1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CMOLINA</dc:creator>
  <cp:keywords/>
  <dc:description/>
  <cp:lastModifiedBy>Usuario</cp:lastModifiedBy>
  <cp:lastPrinted>2015-10-24T17:12:24Z</cp:lastPrinted>
  <dcterms:created xsi:type="dcterms:W3CDTF">2010-11-05T21:44:13Z</dcterms:created>
  <dcterms:modified xsi:type="dcterms:W3CDTF">2015-12-01T21:23:46Z</dcterms:modified>
  <cp:category/>
  <cp:version/>
  <cp:contentType/>
  <cp:contentStatus/>
</cp:coreProperties>
</file>